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<sst xmlns="http://schemas.openxmlformats.org/spreadsheetml/2006/main" count="399" uniqueCount="103">
  <si>
    <t>Школа</t>
  </si>
  <si>
    <t>МБОУ "СОШ №7 имени П,А.Рубанова"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</si>
  <si>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</si>
  <si>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</si>
  <si>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</si>
  <si>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</si>
  <si>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</si>
  <si>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Алексеев С.П.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</si>
  <si>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</si>
  <si>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</si>
  <si>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</si>
  <si>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</si>
  <si>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</si>
  <si>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</si>
  <si>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</si>
  <si>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</si>
  <si>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</si>
  <si>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</si>
  <si>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</si>
  <si>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</si>
  <si>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</si>
  <si>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</si>
  <si>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</si>
  <si>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</si>
  <si>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</si>
  <si>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</si>
  <si>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</si>
  <si>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</si>
  <si>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</t>
  </si>
  <si>
    <t xml:space="preserve">закуски </t>
  </si>
  <si>
    <t>Сырники с творога из п/ф</t>
  </si>
  <si>
    <t>б/н</t>
  </si>
  <si>
    <t>напиток</t>
  </si>
  <si>
    <t>Кофейный напиток</t>
  </si>
  <si>
    <t>хлеб</t>
  </si>
  <si>
    <t>Хлеб ржано- пшеничный</t>
  </si>
  <si>
    <t xml:space="preserve">Хлеб пшеничный </t>
  </si>
  <si>
    <t xml:space="preserve">Джем из абрикосов </t>
  </si>
  <si>
    <t>итого</t>
  </si>
  <si>
    <t>Обед</t>
  </si>
  <si>
    <t>закуска</t>
  </si>
  <si>
    <t>Горошек Зеленый</t>
  </si>
  <si>
    <t>54-20з</t>
  </si>
  <si>
    <t>гор.блюдо 1</t>
  </si>
  <si>
    <t xml:space="preserve">Суп с рыбными консервами </t>
  </si>
  <si>
    <t>54-12с</t>
  </si>
  <si>
    <t>гор.блюдо 2</t>
  </si>
  <si>
    <t>Котлета куриная из п/ф</t>
  </si>
  <si>
    <t>гарнир</t>
  </si>
  <si>
    <t>Макароны отварные с маслом</t>
  </si>
  <si>
    <t>Чай с лимоном</t>
  </si>
  <si>
    <t>Хлеб пшеничный</t>
  </si>
  <si>
    <t>Итого за день:</t>
  </si>
  <si>
    <t>Котлета домашняя из п/ф</t>
  </si>
  <si>
    <t xml:space="preserve">Рис отварной с маслом </t>
  </si>
  <si>
    <t>Чай с сахаром</t>
  </si>
  <si>
    <t xml:space="preserve">хлеб </t>
  </si>
  <si>
    <t xml:space="preserve">Салат из свежих помидор </t>
  </si>
  <si>
    <t>Кукуруза сахарная</t>
  </si>
  <si>
    <t>54-21з</t>
  </si>
  <si>
    <t xml:space="preserve">Борщ с капустой, картофелем </t>
  </si>
  <si>
    <t>Тефтели мясные из п/ф</t>
  </si>
  <si>
    <t>Каша гречневая рассыпчатая</t>
  </si>
  <si>
    <t>Компот из свежих яблок</t>
  </si>
  <si>
    <t>Хлеб ржано-пшеничный</t>
  </si>
  <si>
    <t>Макароны, запеченные с сыром</t>
  </si>
  <si>
    <t>Бутерброд с джемом или повидлом</t>
  </si>
  <si>
    <t>20/4/16</t>
  </si>
  <si>
    <t>Какао с молоком</t>
  </si>
  <si>
    <t>Яблоко</t>
  </si>
  <si>
    <t>Салат из свежих помидоров
и огурцов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</si>
  <si>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</si>
  <si>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</si>
  <si>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</si>
  <si>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</si>
  <si>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Курица тушеная (голень п/ф, филе п/ф)</t>
  </si>
  <si>
    <t>Помидоры свежие нарезка</t>
  </si>
  <si>
    <t>Икра кабачковая из п/ф</t>
  </si>
  <si>
    <t>Суп картофельный с мясными фрикадельками из п/ф</t>
  </si>
  <si>
    <t>200/ 20</t>
  </si>
  <si>
    <t>Пюре из гороха с маслом</t>
  </si>
  <si>
    <t>Сок яблочный</t>
  </si>
  <si>
    <t>Бифштекс из п/ф</t>
  </si>
  <si>
    <t>закуски</t>
  </si>
  <si>
    <t>Суп картофельный с бобовыми</t>
  </si>
  <si>
    <t>Напиток из плодов шиповника</t>
  </si>
  <si>
    <t xml:space="preserve">Каша "Дружба" с маслом </t>
  </si>
  <si>
    <t>Чай с молоком</t>
  </si>
  <si>
    <t>Бутерброд с маслом и сыром на пш. хлебе</t>
  </si>
  <si>
    <t>30/20/10</t>
  </si>
  <si>
    <t>Рассольник Ленинградский</t>
  </si>
  <si>
    <t>Огурцы свежие нарезка</t>
  </si>
  <si>
    <t>Биточки куриные из п/ф</t>
  </si>
  <si>
    <t>Салат из свежих огурцов</t>
  </si>
  <si>
    <t>Салат из свежих помидоров</t>
  </si>
  <si>
    <t>Свекольник</t>
  </si>
  <si>
    <t>Тефтели куриные из п/ф</t>
  </si>
  <si>
    <t xml:space="preserve">Каша перловая рассыпчатая </t>
  </si>
  <si>
    <t>Щи из свежей капусты с картофелем</t>
  </si>
  <si>
    <t>Рис отварной с маслом</t>
  </si>
  <si>
    <t xml:space="preserve">напиток </t>
  </si>
  <si>
    <t>Рагу из овощей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</si>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</sst>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0.000"/>
    <numFmt numFmtId="182" formatCode="0.0"/>
  </numFmts>
  <fonts count="3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i/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10"/>
      <color rgb="FF2D2D2D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4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5" fillId="0" borderId="48" applyNumberFormat="0" applyFill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50" applyNumberFormat="0" applyAlignment="0" applyProtection="0">
      <alignment vertical="center"/>
    </xf>
    <xf numFmtId="0" fontId="28" fillId="8" borderId="51" applyNumberFormat="0" applyAlignment="0" applyProtection="0">
      <alignment vertical="center"/>
    </xf>
    <xf numFmtId="0" fontId="29" fillId="8" borderId="50" applyNumberFormat="0" applyAlignment="0" applyProtection="0">
      <alignment vertical="center"/>
    </xf>
    <xf numFmtId="0" fontId="30" fillId="9" borderId="52" applyNumberFormat="0" applyAlignment="0" applyProtection="0">
      <alignment vertical="center"/>
    </xf>
    <xf numFmtId="0" fontId="31" fillId="0" borderId="53" applyNumberFormat="0" applyFill="0" applyAlignment="0" applyProtection="0">
      <alignment vertical="center"/>
    </xf>
    <xf numFmtId="0" fontId="32" fillId="0" borderId="5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/>
    <xf numFmtId="0" fontId="0" fillId="0" borderId="12" xfId="0" applyBorder="1"/>
    <xf numFmtId="0" fontId="9" fillId="3" borderId="4" xfId="0" applyFont="1" applyFill="1" applyBorder="1" applyAlignment="1">
      <alignment horizontal="left" vertical="center"/>
    </xf>
    <xf numFmtId="1" fontId="9" fillId="3" borderId="13" xfId="0" applyNumberFormat="1" applyFont="1" applyFill="1" applyBorder="1" applyAlignment="1" applyProtection="1">
      <alignment horizontal="center"/>
      <protection locked="0"/>
    </xf>
    <xf numFmtId="2" fontId="10" fillId="3" borderId="4" xfId="0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10" fillId="0" borderId="4" xfId="0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center" vertical="center"/>
    </xf>
    <xf numFmtId="0" fontId="10" fillId="3" borderId="14" xfId="0" applyFont="1" applyFill="1" applyBorder="1" applyAlignment="1">
      <alignment horizontal="left" vertical="center" wrapText="1"/>
    </xf>
    <xf numFmtId="1" fontId="9" fillId="3" borderId="4" xfId="0" applyNumberFormat="1" applyFont="1" applyFill="1" applyBorder="1" applyAlignment="1" applyProtection="1">
      <alignment horizontal="left"/>
      <protection locked="0"/>
    </xf>
    <xf numFmtId="0" fontId="10" fillId="0" borderId="14" xfId="0" applyFont="1" applyBorder="1" applyAlignment="1">
      <alignment horizontal="left" vertical="center" wrapText="1"/>
    </xf>
    <xf numFmtId="2" fontId="10" fillId="0" borderId="14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right"/>
      <protection locked="0"/>
    </xf>
    <xf numFmtId="0" fontId="8" fillId="0" borderId="14" xfId="0" applyFont="1" applyBorder="1"/>
    <xf numFmtId="180" fontId="9" fillId="0" borderId="14" xfId="0" applyNumberFormat="1" applyFont="1" applyFill="1" applyBorder="1" applyAlignment="1">
      <alignment horizontal="center" vertical="top" wrapText="1"/>
    </xf>
    <xf numFmtId="180" fontId="10" fillId="0" borderId="10" xfId="0" applyNumberFormat="1" applyFont="1" applyBorder="1" applyAlignment="1">
      <alignment horizontal="center" vertical="top"/>
    </xf>
    <xf numFmtId="180" fontId="10" fillId="0" borderId="11" xfId="0" applyNumberFormat="1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9" fillId="0" borderId="5" xfId="0" applyFont="1" applyBorder="1"/>
    <xf numFmtId="0" fontId="8" fillId="0" borderId="4" xfId="0" applyFont="1" applyBorder="1"/>
    <xf numFmtId="180" fontId="12" fillId="0" borderId="4" xfId="0" applyNumberFormat="1" applyFont="1" applyFill="1" applyBorder="1" applyAlignment="1">
      <alignment vertical="center" wrapText="1"/>
    </xf>
    <xf numFmtId="180" fontId="13" fillId="0" borderId="17" xfId="0" applyNumberFormat="1" applyFont="1" applyBorder="1" applyAlignment="1">
      <alignment horizontal="center" vertical="center"/>
    </xf>
    <xf numFmtId="180" fontId="13" fillId="0" borderId="7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14" xfId="0" applyFont="1" applyBorder="1"/>
    <xf numFmtId="0" fontId="9" fillId="0" borderId="1" xfId="0" applyFont="1" applyBorder="1"/>
    <xf numFmtId="0" fontId="10" fillId="0" borderId="13" xfId="0" applyFont="1" applyBorder="1" applyAlignment="1">
      <alignment horizontal="left" vertical="center" wrapText="1"/>
    </xf>
    <xf numFmtId="2" fontId="10" fillId="3" borderId="1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Protection="1">
      <protection locked="0"/>
    </xf>
    <xf numFmtId="0" fontId="9" fillId="0" borderId="4" xfId="0" applyFont="1" applyBorder="1" applyAlignment="1">
      <alignment vertical="top" wrapText="1"/>
    </xf>
    <xf numFmtId="180" fontId="12" fillId="0" borderId="4" xfId="0" applyNumberFormat="1" applyFont="1" applyFill="1" applyBorder="1" applyAlignment="1">
      <alignment horizontal="center" vertical="center" wrapText="1"/>
    </xf>
    <xf numFmtId="180" fontId="13" fillId="0" borderId="13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top" wrapText="1"/>
    </xf>
    <xf numFmtId="180" fontId="12" fillId="5" borderId="4" xfId="0" applyNumberFormat="1" applyFont="1" applyFill="1" applyBorder="1" applyAlignment="1">
      <alignment horizontal="center" vertical="center" wrapText="1"/>
    </xf>
    <xf numFmtId="180" fontId="13" fillId="0" borderId="1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9" fillId="0" borderId="4" xfId="0" applyFont="1" applyFill="1" applyBorder="1" applyProtection="1">
      <protection locked="0"/>
    </xf>
    <xf numFmtId="0" fontId="9" fillId="0" borderId="4" xfId="0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4" xfId="0" applyFont="1" applyBorder="1" applyAlignment="1" applyProtection="1">
      <alignment horizontal="right"/>
      <protection locked="0"/>
    </xf>
    <xf numFmtId="0" fontId="8" fillId="0" borderId="4" xfId="0" applyFont="1" applyBorder="1" applyAlignment="1">
      <alignment vertical="top" wrapText="1"/>
    </xf>
    <xf numFmtId="2" fontId="12" fillId="0" borderId="7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 wrapText="1"/>
    </xf>
    <xf numFmtId="2" fontId="10" fillId="0" borderId="14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top" wrapText="1"/>
    </xf>
    <xf numFmtId="2" fontId="12" fillId="5" borderId="23" xfId="0" applyNumberFormat="1" applyFont="1" applyFill="1" applyBorder="1" applyAlignment="1">
      <alignment horizontal="center" vertical="center" wrapText="1"/>
    </xf>
    <xf numFmtId="180" fontId="15" fillId="4" borderId="14" xfId="0" applyNumberFormat="1" applyFont="1" applyFill="1" applyBorder="1" applyAlignment="1">
      <alignment horizontal="center" vertical="top" wrapText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8" xfId="0" applyFont="1" applyBorder="1"/>
    <xf numFmtId="0" fontId="9" fillId="0" borderId="13" xfId="0" applyFont="1" applyBorder="1"/>
    <xf numFmtId="0" fontId="1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vertical="top" wrapText="1"/>
    </xf>
    <xf numFmtId="0" fontId="10" fillId="0" borderId="13" xfId="0" applyFont="1" applyFill="1" applyBorder="1" applyAlignment="1">
      <alignment horizontal="left" vertical="center" wrapText="1"/>
    </xf>
    <xf numFmtId="2" fontId="10" fillId="0" borderId="1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4" borderId="26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 vertical="top" wrapText="1"/>
    </xf>
    <xf numFmtId="0" fontId="9" fillId="0" borderId="27" xfId="0" applyFont="1" applyBorder="1"/>
    <xf numFmtId="0" fontId="8" fillId="0" borderId="5" xfId="0" applyFont="1" applyBorder="1" applyAlignment="1">
      <alignment vertical="top" wrapText="1"/>
    </xf>
    <xf numFmtId="0" fontId="10" fillId="0" borderId="4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8" xfId="0" applyFont="1" applyBorder="1" applyAlignment="1">
      <alignment horizontal="center" vertical="center" wrapText="1"/>
    </xf>
    <xf numFmtId="2" fontId="10" fillId="3" borderId="29" xfId="0" applyNumberFormat="1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0" fillId="0" borderId="29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180" fontId="10" fillId="0" borderId="3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80" fontId="13" fillId="0" borderId="33" xfId="0" applyNumberFormat="1" applyFont="1" applyBorder="1" applyAlignment="1">
      <alignment horizontal="center" vertical="center"/>
    </xf>
    <xf numFmtId="2" fontId="10" fillId="3" borderId="34" xfId="0" applyNumberFormat="1" applyFont="1" applyFill="1" applyBorder="1" applyAlignment="1">
      <alignment horizontal="center" vertical="center"/>
    </xf>
    <xf numFmtId="180" fontId="13" fillId="0" borderId="34" xfId="0" applyNumberFormat="1" applyFont="1" applyBorder="1" applyAlignment="1">
      <alignment horizontal="center" vertical="center"/>
    </xf>
    <xf numFmtId="180" fontId="13" fillId="0" borderId="35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0" borderId="0" xfId="0" applyFont="1" applyBorder="1"/>
    <xf numFmtId="0" fontId="9" fillId="0" borderId="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6" fillId="0" borderId="0" xfId="0" applyNumberFormat="1" applyFont="1" applyFill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/>
    </xf>
    <xf numFmtId="180" fontId="13" fillId="0" borderId="36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0" fillId="0" borderId="29" xfId="0" applyNumberFormat="1" applyFont="1" applyFill="1" applyBorder="1" applyAlignment="1">
      <alignment horizontal="center" vertical="center"/>
    </xf>
    <xf numFmtId="2" fontId="10" fillId="0" borderId="31" xfId="0" applyNumberFormat="1" applyFont="1" applyFill="1" applyBorder="1" applyAlignment="1">
      <alignment horizontal="center" vertical="center"/>
    </xf>
    <xf numFmtId="181" fontId="12" fillId="0" borderId="5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  <xf numFmtId="0" fontId="9" fillId="0" borderId="2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Fill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>
      <alignment horizontal="center" vertical="top" wrapText="1"/>
    </xf>
    <xf numFmtId="2" fontId="10" fillId="0" borderId="3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4" borderId="38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top" wrapText="1"/>
    </xf>
    <xf numFmtId="0" fontId="9" fillId="0" borderId="36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2" fontId="10" fillId="0" borderId="39" xfId="0" applyNumberFormat="1" applyFont="1" applyFill="1" applyBorder="1" applyAlignment="1">
      <alignment horizontal="center" vertical="center"/>
    </xf>
    <xf numFmtId="0" fontId="9" fillId="0" borderId="40" xfId="0" applyNumberFormat="1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vertical="top" wrapText="1"/>
    </xf>
    <xf numFmtId="180" fontId="15" fillId="4" borderId="19" xfId="0" applyNumberFormat="1" applyFont="1" applyFill="1" applyBorder="1" applyAlignment="1">
      <alignment horizontal="center" vertical="top" wrapText="1"/>
    </xf>
    <xf numFmtId="0" fontId="9" fillId="0" borderId="13" xfId="0" applyFont="1" applyFill="1" applyBorder="1"/>
    <xf numFmtId="0" fontId="9" fillId="0" borderId="4" xfId="0" applyFont="1" applyFill="1" applyBorder="1"/>
    <xf numFmtId="0" fontId="15" fillId="0" borderId="4" xfId="0" applyFont="1" applyBorder="1" applyAlignment="1">
      <alignment horizontal="center" vertical="top" wrapText="1"/>
    </xf>
    <xf numFmtId="2" fontId="15" fillId="0" borderId="4" xfId="0" applyNumberFormat="1" applyFont="1" applyBorder="1" applyAlignment="1">
      <alignment horizontal="center" vertical="top" wrapText="1"/>
    </xf>
    <xf numFmtId="180" fontId="15" fillId="0" borderId="4" xfId="0" applyNumberFormat="1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center"/>
    </xf>
    <xf numFmtId="182" fontId="12" fillId="0" borderId="7" xfId="0" applyNumberFormat="1" applyFont="1" applyBorder="1" applyAlignment="1">
      <alignment horizont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2" fontId="9" fillId="0" borderId="4" xfId="0" applyNumberFormat="1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 applyProtection="1">
      <alignment horizontal="right"/>
      <protection locked="0"/>
    </xf>
    <xf numFmtId="0" fontId="8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center" vertical="top" wrapText="1"/>
    </xf>
    <xf numFmtId="180" fontId="15" fillId="0" borderId="4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left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9" fillId="0" borderId="5" xfId="0" applyFont="1" applyFill="1" applyBorder="1" applyProtection="1">
      <protection locked="0"/>
    </xf>
    <xf numFmtId="0" fontId="10" fillId="3" borderId="13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 applyProtection="1">
      <alignment horizontal="center" vertical="top" wrapText="1"/>
      <protection locked="0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top" wrapText="1"/>
    </xf>
    <xf numFmtId="0" fontId="8" fillId="4" borderId="19" xfId="0" applyFont="1" applyFill="1" applyBorder="1" applyAlignment="1">
      <alignment horizontal="center" vertical="top" wrapText="1"/>
    </xf>
    <xf numFmtId="0" fontId="9" fillId="0" borderId="42" xfId="0" applyNumberFormat="1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top" wrapText="1"/>
    </xf>
    <xf numFmtId="0" fontId="9" fillId="0" borderId="4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182" fontId="13" fillId="0" borderId="33" xfId="0" applyNumberFormat="1" applyFont="1" applyBorder="1" applyAlignment="1">
      <alignment horizontal="center" vertical="center"/>
    </xf>
    <xf numFmtId="2" fontId="9" fillId="0" borderId="29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0" fillId="0" borderId="4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0" fontId="9" fillId="0" borderId="39" xfId="0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/>
    <xf numFmtId="182" fontId="13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0" fillId="3" borderId="4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1" sqref="H1:K1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8.88888888888889" style="1" customWidth="1"/>
    <col min="10" max="10" width="9.11111111111111" style="1" customWidth="1"/>
    <col min="11" max="11" width="10" style="1" customWidth="1"/>
    <col min="12" max="16384" width="9.11111111111111" style="1"/>
  </cols>
  <sheetData>
    <row r="1" ht="15" customHeight="1" spans="1:11">
      <c r="A1" s="2" t="s">
        <v>0</v>
      </c>
      <c r="C1" s="3" t="s">
        <v>1</v>
      </c>
      <c r="D1" s="4"/>
      <c r="E1" s="5"/>
      <c r="F1" s="6" t="s">
        <v>2</v>
      </c>
      <c r="G1" s="1" t="s">
        <v>3</v>
      </c>
      <c r="H1" s="7" t="s">
        <v>4</v>
      </c>
      <c r="I1" s="7"/>
      <c r="J1" s="7"/>
      <c r="K1" s="7"/>
    </row>
    <row r="2" ht="17.4" spans="1:11">
      <c r="A2" s="8" t="s">
        <v>5</v>
      </c>
      <c r="C2" s="1"/>
      <c r="G2" s="1" t="s">
        <v>6</v>
      </c>
      <c r="H2" s="7" t="s">
        <v>7</v>
      </c>
      <c r="I2" s="7"/>
      <c r="J2" s="7"/>
      <c r="K2" s="7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>
        <v>12</v>
      </c>
      <c r="I3" s="12">
        <v>1</v>
      </c>
      <c r="J3" s="100">
        <v>2026</v>
      </c>
      <c r="K3" s="101"/>
    </row>
    <row r="4" ht="13.95" spans="3:10">
      <c r="C4" s="1"/>
      <c r="D4" s="9"/>
      <c r="H4" s="13" t="s">
        <v>11</v>
      </c>
      <c r="I4" s="13" t="s">
        <v>12</v>
      </c>
      <c r="J4" s="13" t="s">
        <v>13</v>
      </c>
    </row>
    <row r="5" ht="31.35" spans="1:12">
      <c r="A5" s="14" t="s">
        <v>14</v>
      </c>
      <c r="B5" s="15" t="s">
        <v>15</v>
      </c>
      <c r="C5" s="16" t="s">
        <v>16</v>
      </c>
      <c r="D5" s="16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02" t="s">
        <v>24</v>
      </c>
      <c r="L5" s="16" t="s">
        <v>25</v>
      </c>
    </row>
    <row r="6" ht="14.4" spans="1:12">
      <c r="A6" s="18">
        <v>1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200</v>
      </c>
      <c r="G6" s="24">
        <v>5.74</v>
      </c>
      <c r="H6" s="24">
        <v>3.3</v>
      </c>
      <c r="I6" s="24">
        <v>40.22</v>
      </c>
      <c r="J6" s="103">
        <v>214.28</v>
      </c>
      <c r="K6" s="104">
        <v>181</v>
      </c>
      <c r="L6" s="105"/>
    </row>
    <row r="7" ht="13.8" spans="1:12">
      <c r="A7" s="18"/>
      <c r="B7" s="19"/>
      <c r="C7" s="20"/>
      <c r="D7" s="25" t="s">
        <v>29</v>
      </c>
      <c r="E7" s="26" t="s">
        <v>30</v>
      </c>
      <c r="F7" s="27">
        <v>70</v>
      </c>
      <c r="G7" s="27">
        <v>7.5</v>
      </c>
      <c r="H7" s="27">
        <v>8</v>
      </c>
      <c r="I7" s="27">
        <v>29</v>
      </c>
      <c r="J7" s="106">
        <v>154</v>
      </c>
      <c r="K7" s="107" t="s">
        <v>31</v>
      </c>
      <c r="L7" s="105"/>
    </row>
    <row r="8" ht="13.8" spans="1:12">
      <c r="A8" s="18"/>
      <c r="B8" s="19"/>
      <c r="C8" s="20"/>
      <c r="D8" s="28" t="s">
        <v>32</v>
      </c>
      <c r="E8" s="29" t="s">
        <v>33</v>
      </c>
      <c r="F8" s="24">
        <v>200</v>
      </c>
      <c r="G8" s="24">
        <v>3.17</v>
      </c>
      <c r="H8" s="24">
        <v>2.68</v>
      </c>
      <c r="I8" s="103">
        <v>15.95</v>
      </c>
      <c r="J8" s="108">
        <v>100.6</v>
      </c>
      <c r="K8" s="107">
        <v>379</v>
      </c>
      <c r="L8" s="105"/>
    </row>
    <row r="9" ht="13.8" spans="1:12">
      <c r="A9" s="18"/>
      <c r="B9" s="19"/>
      <c r="C9" s="20"/>
      <c r="D9" s="25" t="s">
        <v>34</v>
      </c>
      <c r="E9" s="30" t="s">
        <v>35</v>
      </c>
      <c r="F9" s="31">
        <v>20</v>
      </c>
      <c r="G9" s="31">
        <v>0.9</v>
      </c>
      <c r="H9" s="31">
        <v>0.2</v>
      </c>
      <c r="I9" s="31">
        <v>8.5</v>
      </c>
      <c r="J9" s="109">
        <v>40.8</v>
      </c>
      <c r="K9" s="107" t="s">
        <v>31</v>
      </c>
      <c r="L9" s="105"/>
    </row>
    <row r="10" ht="13.8" spans="1:12">
      <c r="A10" s="18"/>
      <c r="B10" s="19"/>
      <c r="C10" s="20"/>
      <c r="D10" s="25" t="s">
        <v>34</v>
      </c>
      <c r="E10" s="30" t="s">
        <v>36</v>
      </c>
      <c r="F10" s="31">
        <v>20</v>
      </c>
      <c r="G10" s="31">
        <v>1</v>
      </c>
      <c r="H10" s="31">
        <v>0.13</v>
      </c>
      <c r="I10" s="31">
        <v>9.13</v>
      </c>
      <c r="J10" s="109">
        <v>42.7</v>
      </c>
      <c r="K10" s="107" t="s">
        <v>31</v>
      </c>
      <c r="L10" s="105"/>
    </row>
    <row r="11" ht="14.55" spans="1:12">
      <c r="A11" s="18"/>
      <c r="B11" s="19"/>
      <c r="C11" s="20"/>
      <c r="D11" s="32"/>
      <c r="E11" s="33" t="s">
        <v>37</v>
      </c>
      <c r="F11" s="34">
        <v>10</v>
      </c>
      <c r="G11" s="35">
        <v>0.1</v>
      </c>
      <c r="H11" s="36">
        <v>0</v>
      </c>
      <c r="I11" s="36">
        <v>7.2</v>
      </c>
      <c r="J11" s="110">
        <v>29</v>
      </c>
      <c r="K11" s="111" t="s">
        <v>31</v>
      </c>
      <c r="L11" s="112"/>
    </row>
    <row r="12" ht="14.55" spans="1:12">
      <c r="A12" s="37"/>
      <c r="B12" s="38"/>
      <c r="C12" s="39"/>
      <c r="D12" s="32" t="s">
        <v>38</v>
      </c>
      <c r="E12" s="40"/>
      <c r="F12" s="41">
        <v>520</v>
      </c>
      <c r="G12" s="42">
        <v>18.4</v>
      </c>
      <c r="H12" s="43">
        <v>14.3</v>
      </c>
      <c r="I12" s="43">
        <v>110</v>
      </c>
      <c r="J12" s="113">
        <v>581.4</v>
      </c>
      <c r="K12" s="111"/>
      <c r="L12" s="112"/>
    </row>
    <row r="13" ht="13.8" spans="1:12">
      <c r="A13" s="44">
        <v>1</v>
      </c>
      <c r="B13" s="45">
        <v>1</v>
      </c>
      <c r="C13" s="46" t="s">
        <v>39</v>
      </c>
      <c r="D13" s="47" t="s">
        <v>40</v>
      </c>
      <c r="E13" s="48" t="s">
        <v>41</v>
      </c>
      <c r="F13" s="49">
        <v>60</v>
      </c>
      <c r="G13" s="49">
        <v>1.7</v>
      </c>
      <c r="H13" s="49">
        <v>0.1</v>
      </c>
      <c r="I13" s="49">
        <v>3.5</v>
      </c>
      <c r="J13" s="114">
        <v>22.1</v>
      </c>
      <c r="K13" s="107" t="s">
        <v>42</v>
      </c>
      <c r="L13" s="105"/>
    </row>
    <row r="14" ht="13.8" spans="1:12">
      <c r="A14" s="18"/>
      <c r="B14" s="19"/>
      <c r="C14" s="20"/>
      <c r="D14" s="47" t="s">
        <v>43</v>
      </c>
      <c r="E14" s="26" t="s">
        <v>44</v>
      </c>
      <c r="F14" s="27">
        <v>200</v>
      </c>
      <c r="G14" s="27">
        <v>7.9</v>
      </c>
      <c r="H14" s="27">
        <v>3.84</v>
      </c>
      <c r="I14" s="27">
        <v>12.44</v>
      </c>
      <c r="J14" s="106">
        <v>115.66</v>
      </c>
      <c r="K14" s="107" t="s">
        <v>45</v>
      </c>
      <c r="L14" s="105"/>
    </row>
    <row r="15" ht="13.8" spans="1:12">
      <c r="A15" s="18"/>
      <c r="B15" s="19"/>
      <c r="C15" s="20"/>
      <c r="D15" s="47" t="s">
        <v>46</v>
      </c>
      <c r="E15" s="26" t="s">
        <v>47</v>
      </c>
      <c r="F15" s="27">
        <v>90</v>
      </c>
      <c r="G15" s="27">
        <v>12.15</v>
      </c>
      <c r="H15" s="27">
        <v>21.68</v>
      </c>
      <c r="I15" s="27">
        <v>10.07</v>
      </c>
      <c r="J15" s="106">
        <v>280.8</v>
      </c>
      <c r="K15" s="107" t="s">
        <v>31</v>
      </c>
      <c r="L15" s="105"/>
    </row>
    <row r="16" ht="13.8" spans="1:12">
      <c r="A16" s="18"/>
      <c r="B16" s="19"/>
      <c r="C16" s="20"/>
      <c r="D16" s="47" t="s">
        <v>48</v>
      </c>
      <c r="E16" s="26" t="s">
        <v>49</v>
      </c>
      <c r="F16" s="27">
        <v>150</v>
      </c>
      <c r="G16" s="27">
        <v>5.46</v>
      </c>
      <c r="H16" s="27">
        <v>5.79</v>
      </c>
      <c r="I16" s="27">
        <v>30.46</v>
      </c>
      <c r="J16" s="106">
        <v>195.71</v>
      </c>
      <c r="K16" s="107">
        <v>309</v>
      </c>
      <c r="L16" s="105"/>
    </row>
    <row r="17" ht="13.8" spans="1:12">
      <c r="A17" s="18"/>
      <c r="B17" s="19"/>
      <c r="C17" s="20"/>
      <c r="D17" s="47" t="s">
        <v>32</v>
      </c>
      <c r="E17" s="26" t="s">
        <v>50</v>
      </c>
      <c r="F17" s="27">
        <v>200</v>
      </c>
      <c r="G17" s="27">
        <v>0.13</v>
      </c>
      <c r="H17" s="27">
        <v>0.02</v>
      </c>
      <c r="I17" s="27">
        <v>15.2</v>
      </c>
      <c r="J17" s="106">
        <v>62</v>
      </c>
      <c r="K17" s="107">
        <v>377</v>
      </c>
      <c r="L17" s="105"/>
    </row>
    <row r="18" ht="13.8" spans="1:12">
      <c r="A18" s="18"/>
      <c r="B18" s="19"/>
      <c r="C18" s="20"/>
      <c r="D18" s="47" t="s">
        <v>34</v>
      </c>
      <c r="E18" s="50" t="s">
        <v>35</v>
      </c>
      <c r="F18" s="27">
        <v>20</v>
      </c>
      <c r="G18" s="27">
        <v>0.9</v>
      </c>
      <c r="H18" s="27">
        <v>0.2</v>
      </c>
      <c r="I18" s="27">
        <v>8.5</v>
      </c>
      <c r="J18" s="106">
        <v>40.8</v>
      </c>
      <c r="K18" s="107" t="s">
        <v>31</v>
      </c>
      <c r="L18" s="105"/>
    </row>
    <row r="19" ht="14.55" spans="1:12">
      <c r="A19" s="18"/>
      <c r="B19" s="19"/>
      <c r="C19" s="20"/>
      <c r="D19" s="51" t="s">
        <v>34</v>
      </c>
      <c r="E19" s="30" t="s">
        <v>51</v>
      </c>
      <c r="F19" s="31">
        <v>30</v>
      </c>
      <c r="G19" s="31">
        <v>1.5</v>
      </c>
      <c r="H19" s="31">
        <v>0.2</v>
      </c>
      <c r="I19" s="31">
        <v>13.7</v>
      </c>
      <c r="J19" s="109">
        <v>64.1</v>
      </c>
      <c r="K19" s="107" t="s">
        <v>31</v>
      </c>
      <c r="L19" s="105"/>
    </row>
    <row r="20" ht="13.8" spans="1:12">
      <c r="A20" s="37"/>
      <c r="B20" s="38"/>
      <c r="C20" s="39"/>
      <c r="D20" s="32" t="s">
        <v>38</v>
      </c>
      <c r="E20" s="52"/>
      <c r="F20" s="53">
        <v>750</v>
      </c>
      <c r="G20" s="54">
        <v>29.7</v>
      </c>
      <c r="H20" s="54">
        <v>31.8</v>
      </c>
      <c r="I20" s="54">
        <v>93.9</v>
      </c>
      <c r="J20" s="115">
        <v>781.2</v>
      </c>
      <c r="K20" s="92"/>
      <c r="L20" s="112"/>
    </row>
    <row r="21" ht="14.55" spans="1:14">
      <c r="A21" s="55">
        <v>1</v>
      </c>
      <c r="B21" s="55">
        <v>1</v>
      </c>
      <c r="C21" s="56" t="s">
        <v>52</v>
      </c>
      <c r="D21" s="57"/>
      <c r="E21" s="58"/>
      <c r="F21" s="59">
        <v>1270</v>
      </c>
      <c r="G21" s="60">
        <v>48.2</v>
      </c>
      <c r="H21" s="60">
        <v>46.1</v>
      </c>
      <c r="I21" s="60">
        <v>203.9</v>
      </c>
      <c r="J21" s="116">
        <v>1362.6</v>
      </c>
      <c r="K21" s="117"/>
      <c r="L21" s="118"/>
      <c r="N21" s="119"/>
    </row>
    <row r="22" ht="14.4" spans="1:14">
      <c r="A22" s="61">
        <v>1</v>
      </c>
      <c r="B22" s="19">
        <v>2</v>
      </c>
      <c r="C22" s="20" t="s">
        <v>26</v>
      </c>
      <c r="D22" s="39" t="s">
        <v>27</v>
      </c>
      <c r="E22" s="26" t="s">
        <v>53</v>
      </c>
      <c r="F22" s="27">
        <v>90</v>
      </c>
      <c r="G22" s="27">
        <v>25.2</v>
      </c>
      <c r="H22" s="27">
        <v>3.24</v>
      </c>
      <c r="I22" s="27">
        <v>34.38</v>
      </c>
      <c r="J22" s="106">
        <v>119.61</v>
      </c>
      <c r="K22" s="120" t="s">
        <v>31</v>
      </c>
      <c r="L22" s="121"/>
      <c r="N22" s="122"/>
    </row>
    <row r="23" ht="14.4" spans="1:14">
      <c r="A23" s="61"/>
      <c r="B23" s="19"/>
      <c r="C23" s="20"/>
      <c r="D23" s="62" t="s">
        <v>48</v>
      </c>
      <c r="E23" s="26" t="s">
        <v>54</v>
      </c>
      <c r="F23" s="27">
        <v>150</v>
      </c>
      <c r="G23" s="27">
        <v>3.65</v>
      </c>
      <c r="H23" s="27">
        <v>5.37</v>
      </c>
      <c r="I23" s="27">
        <v>36.69</v>
      </c>
      <c r="J23" s="106">
        <v>209.7</v>
      </c>
      <c r="K23" s="107">
        <v>304</v>
      </c>
      <c r="L23" s="105"/>
      <c r="N23" s="122"/>
    </row>
    <row r="24" ht="14.4" spans="1:14">
      <c r="A24" s="61"/>
      <c r="B24" s="19"/>
      <c r="C24" s="20"/>
      <c r="D24" s="25" t="s">
        <v>32</v>
      </c>
      <c r="E24" s="63" t="s">
        <v>55</v>
      </c>
      <c r="F24" s="64">
        <v>200</v>
      </c>
      <c r="G24" s="64">
        <v>0.07</v>
      </c>
      <c r="H24" s="64">
        <v>0.02</v>
      </c>
      <c r="I24" s="64">
        <v>15</v>
      </c>
      <c r="J24" s="123">
        <v>60</v>
      </c>
      <c r="K24" s="107">
        <v>376</v>
      </c>
      <c r="L24" s="105"/>
      <c r="N24" s="122"/>
    </row>
    <row r="25" ht="14.4" spans="1:14">
      <c r="A25" s="61"/>
      <c r="B25" s="19"/>
      <c r="C25" s="20"/>
      <c r="D25" s="25" t="s">
        <v>56</v>
      </c>
      <c r="E25" s="30" t="s">
        <v>51</v>
      </c>
      <c r="F25" s="31">
        <v>20</v>
      </c>
      <c r="G25" s="31">
        <v>1</v>
      </c>
      <c r="H25" s="31">
        <v>0.13</v>
      </c>
      <c r="I25" s="31">
        <v>9.13</v>
      </c>
      <c r="J25" s="109">
        <v>42.7</v>
      </c>
      <c r="K25" s="107" t="s">
        <v>31</v>
      </c>
      <c r="L25" s="105"/>
      <c r="N25" s="122"/>
    </row>
    <row r="26" ht="14.4" spans="1:14">
      <c r="A26" s="61"/>
      <c r="B26" s="19"/>
      <c r="C26" s="20"/>
      <c r="D26" s="62" t="s">
        <v>34</v>
      </c>
      <c r="E26" s="30" t="s">
        <v>35</v>
      </c>
      <c r="F26" s="31">
        <v>20</v>
      </c>
      <c r="G26" s="31">
        <v>0.9</v>
      </c>
      <c r="H26" s="31">
        <v>0.2</v>
      </c>
      <c r="I26" s="31">
        <v>8.5</v>
      </c>
      <c r="J26" s="109">
        <v>40.8</v>
      </c>
      <c r="K26" s="107" t="s">
        <v>31</v>
      </c>
      <c r="L26" s="105"/>
      <c r="N26" s="122"/>
    </row>
    <row r="27" ht="15.15" spans="1:14">
      <c r="A27" s="61"/>
      <c r="B27" s="19"/>
      <c r="C27" s="20"/>
      <c r="D27" s="62" t="s">
        <v>29</v>
      </c>
      <c r="E27" s="26" t="s">
        <v>57</v>
      </c>
      <c r="F27" s="27">
        <v>60</v>
      </c>
      <c r="G27" s="27">
        <v>0.7</v>
      </c>
      <c r="H27" s="27">
        <v>3.7</v>
      </c>
      <c r="I27" s="27">
        <v>2.7</v>
      </c>
      <c r="J27" s="106">
        <v>46.6</v>
      </c>
      <c r="K27" s="107">
        <v>23</v>
      </c>
      <c r="L27" s="105"/>
      <c r="N27" s="122"/>
    </row>
    <row r="28" ht="14.55" spans="1:12">
      <c r="A28" s="65"/>
      <c r="B28" s="38"/>
      <c r="C28" s="39"/>
      <c r="D28" s="66" t="s">
        <v>38</v>
      </c>
      <c r="E28" s="67"/>
      <c r="F28" s="68">
        <f>SUM(F22:F27)</f>
        <v>540</v>
      </c>
      <c r="G28" s="42">
        <v>31.5</v>
      </c>
      <c r="H28" s="42">
        <v>12.7</v>
      </c>
      <c r="I28" s="42">
        <f>SUM(I22:I27)</f>
        <v>106.4</v>
      </c>
      <c r="J28" s="124">
        <v>519.4</v>
      </c>
      <c r="K28" s="125"/>
      <c r="L28" s="126"/>
    </row>
    <row r="29" ht="13.8" spans="1:12">
      <c r="A29" s="45">
        <f>A22</f>
        <v>1</v>
      </c>
      <c r="B29" s="45">
        <f>B22</f>
        <v>2</v>
      </c>
      <c r="C29" s="46" t="s">
        <v>39</v>
      </c>
      <c r="D29" s="25" t="s">
        <v>29</v>
      </c>
      <c r="E29" s="69" t="s">
        <v>58</v>
      </c>
      <c r="F29" s="70">
        <v>60</v>
      </c>
      <c r="G29" s="70">
        <v>1.2</v>
      </c>
      <c r="H29" s="70">
        <v>0.2</v>
      </c>
      <c r="I29" s="70">
        <v>6.1</v>
      </c>
      <c r="J29" s="127">
        <v>31.3</v>
      </c>
      <c r="K29" s="107" t="s">
        <v>59</v>
      </c>
      <c r="L29" s="105"/>
    </row>
    <row r="30" ht="13.8" spans="1:12">
      <c r="A30" s="61"/>
      <c r="B30" s="19"/>
      <c r="C30" s="20"/>
      <c r="D30" s="25" t="s">
        <v>43</v>
      </c>
      <c r="E30" s="69" t="s">
        <v>60</v>
      </c>
      <c r="F30" s="70">
        <v>200</v>
      </c>
      <c r="G30" s="70">
        <v>3.94</v>
      </c>
      <c r="H30" s="70">
        <v>8.3</v>
      </c>
      <c r="I30" s="70">
        <v>14.75</v>
      </c>
      <c r="J30" s="127">
        <v>125.6</v>
      </c>
      <c r="K30" s="107">
        <v>82</v>
      </c>
      <c r="L30" s="105"/>
    </row>
    <row r="31" ht="13.8" spans="1:12">
      <c r="A31" s="61"/>
      <c r="B31" s="19"/>
      <c r="C31" s="20"/>
      <c r="D31" s="25" t="s">
        <v>46</v>
      </c>
      <c r="E31" s="69" t="s">
        <v>61</v>
      </c>
      <c r="F31" s="70">
        <v>90</v>
      </c>
      <c r="G31" s="70">
        <v>10.73</v>
      </c>
      <c r="H31" s="70">
        <v>13.72</v>
      </c>
      <c r="I31" s="70">
        <v>12.21</v>
      </c>
      <c r="J31" s="127">
        <v>204.48</v>
      </c>
      <c r="K31" s="107" t="s">
        <v>31</v>
      </c>
      <c r="L31" s="105"/>
    </row>
    <row r="32" ht="13.8" spans="1:12">
      <c r="A32" s="61"/>
      <c r="B32" s="19"/>
      <c r="C32" s="20"/>
      <c r="D32" s="25" t="s">
        <v>48</v>
      </c>
      <c r="E32" s="69" t="s">
        <v>62</v>
      </c>
      <c r="F32" s="70">
        <v>150</v>
      </c>
      <c r="G32" s="70">
        <v>8.6</v>
      </c>
      <c r="H32" s="70">
        <v>6.09</v>
      </c>
      <c r="I32" s="70">
        <v>38.64</v>
      </c>
      <c r="J32" s="127">
        <v>243.75</v>
      </c>
      <c r="K32" s="107">
        <v>302</v>
      </c>
      <c r="L32" s="105"/>
    </row>
    <row r="33" ht="13.8" spans="1:12">
      <c r="A33" s="61"/>
      <c r="B33" s="19"/>
      <c r="C33" s="20"/>
      <c r="D33" s="25" t="s">
        <v>32</v>
      </c>
      <c r="E33" s="69" t="s">
        <v>63</v>
      </c>
      <c r="F33" s="24">
        <v>200</v>
      </c>
      <c r="G33" s="70">
        <v>0.16</v>
      </c>
      <c r="H33" s="70">
        <v>0.16</v>
      </c>
      <c r="I33" s="70">
        <v>23.88</v>
      </c>
      <c r="J33" s="127">
        <v>114.6</v>
      </c>
      <c r="K33" s="107">
        <v>342</v>
      </c>
      <c r="L33" s="105"/>
    </row>
    <row r="34" ht="13.8" spans="1:12">
      <c r="A34" s="61"/>
      <c r="B34" s="19"/>
      <c r="C34" s="20"/>
      <c r="D34" s="25" t="s">
        <v>56</v>
      </c>
      <c r="E34" s="71" t="s">
        <v>64</v>
      </c>
      <c r="F34" s="70">
        <v>20</v>
      </c>
      <c r="G34" s="70">
        <v>0.9</v>
      </c>
      <c r="H34" s="70">
        <v>0.2</v>
      </c>
      <c r="I34" s="70">
        <v>8.5</v>
      </c>
      <c r="J34" s="127">
        <v>40.8</v>
      </c>
      <c r="K34" s="107" t="s">
        <v>31</v>
      </c>
      <c r="L34" s="105"/>
    </row>
    <row r="35" ht="13.8" spans="1:12">
      <c r="A35" s="61"/>
      <c r="B35" s="19"/>
      <c r="C35" s="20"/>
      <c r="D35" s="25" t="s">
        <v>34</v>
      </c>
      <c r="E35" s="72" t="s">
        <v>51</v>
      </c>
      <c r="F35" s="73">
        <v>20</v>
      </c>
      <c r="G35" s="73">
        <v>1</v>
      </c>
      <c r="H35" s="73">
        <v>0.13</v>
      </c>
      <c r="I35" s="73">
        <v>9.13</v>
      </c>
      <c r="J35" s="128">
        <v>42.7</v>
      </c>
      <c r="K35" s="107" t="s">
        <v>31</v>
      </c>
      <c r="L35" s="105"/>
    </row>
    <row r="36" ht="14.55" spans="1:12">
      <c r="A36" s="65"/>
      <c r="B36" s="38"/>
      <c r="C36" s="39"/>
      <c r="D36" s="66" t="s">
        <v>38</v>
      </c>
      <c r="E36" s="67"/>
      <c r="F36" s="74">
        <f>SUM(F29:F35)</f>
        <v>740</v>
      </c>
      <c r="G36" s="75">
        <v>26.5</v>
      </c>
      <c r="H36" s="76">
        <v>28.8</v>
      </c>
      <c r="I36" s="76">
        <v>113.2</v>
      </c>
      <c r="J36" s="129">
        <v>803.2</v>
      </c>
      <c r="K36" s="130"/>
      <c r="L36" s="126"/>
    </row>
    <row r="37" ht="15.75" customHeight="1" spans="1:12">
      <c r="A37" s="55">
        <f>A22</f>
        <v>1</v>
      </c>
      <c r="B37" s="55">
        <f>B22</f>
        <v>2</v>
      </c>
      <c r="C37" s="77" t="s">
        <v>52</v>
      </c>
      <c r="D37" s="78"/>
      <c r="E37" s="79"/>
      <c r="F37" s="80">
        <f>F28+F36</f>
        <v>1280</v>
      </c>
      <c r="G37" s="81">
        <v>58.1</v>
      </c>
      <c r="H37" s="81">
        <f>H28+H36</f>
        <v>41.5</v>
      </c>
      <c r="I37" s="81">
        <f>I28+I36</f>
        <v>219.6</v>
      </c>
      <c r="J37" s="81">
        <f>J28+J36</f>
        <v>1322.6</v>
      </c>
      <c r="K37" s="131"/>
      <c r="L37" s="132"/>
    </row>
    <row r="38" ht="13.8" spans="1:12">
      <c r="A38" s="82">
        <v>1</v>
      </c>
      <c r="B38" s="83">
        <v>3</v>
      </c>
      <c r="C38" s="84" t="s">
        <v>26</v>
      </c>
      <c r="D38" s="85" t="s">
        <v>27</v>
      </c>
      <c r="E38" s="26" t="s">
        <v>65</v>
      </c>
      <c r="F38" s="24">
        <v>150</v>
      </c>
      <c r="G38" s="86">
        <v>9.6</v>
      </c>
      <c r="H38" s="86">
        <v>7.2</v>
      </c>
      <c r="I38" s="86">
        <v>25.3</v>
      </c>
      <c r="J38" s="133">
        <v>253.1</v>
      </c>
      <c r="K38" s="107">
        <v>206</v>
      </c>
      <c r="L38" s="134"/>
    </row>
    <row r="39" ht="13.8" spans="1:12">
      <c r="A39" s="18"/>
      <c r="B39" s="19"/>
      <c r="C39" s="20"/>
      <c r="D39" s="62" t="s">
        <v>29</v>
      </c>
      <c r="E39" s="69" t="s">
        <v>66</v>
      </c>
      <c r="F39" s="87" t="s">
        <v>67</v>
      </c>
      <c r="G39" s="86">
        <v>0.9</v>
      </c>
      <c r="H39" s="86">
        <v>4.2</v>
      </c>
      <c r="I39" s="86">
        <v>22.1</v>
      </c>
      <c r="J39" s="133">
        <v>129.7</v>
      </c>
      <c r="K39" s="107">
        <v>2</v>
      </c>
      <c r="L39" s="135"/>
    </row>
    <row r="40" ht="13.8" spans="1:12">
      <c r="A40" s="18"/>
      <c r="B40" s="19"/>
      <c r="C40" s="20"/>
      <c r="D40" s="25" t="s">
        <v>32</v>
      </c>
      <c r="E40" s="26" t="s">
        <v>68</v>
      </c>
      <c r="F40" s="27">
        <v>200</v>
      </c>
      <c r="G40" s="27">
        <v>3.78</v>
      </c>
      <c r="H40" s="27">
        <v>0.67</v>
      </c>
      <c r="I40" s="27">
        <v>26</v>
      </c>
      <c r="J40" s="106">
        <v>118.6</v>
      </c>
      <c r="K40" s="107">
        <v>382</v>
      </c>
      <c r="L40" s="135"/>
    </row>
    <row r="41" ht="13.8" spans="1:12">
      <c r="A41" s="18"/>
      <c r="B41" s="19"/>
      <c r="C41" s="20"/>
      <c r="D41" s="25" t="s">
        <v>34</v>
      </c>
      <c r="E41" s="26" t="s">
        <v>35</v>
      </c>
      <c r="F41" s="27">
        <v>20</v>
      </c>
      <c r="G41" s="27">
        <v>0.9</v>
      </c>
      <c r="H41" s="27">
        <v>0.2</v>
      </c>
      <c r="I41" s="27">
        <v>8.5</v>
      </c>
      <c r="J41" s="106">
        <v>40.8</v>
      </c>
      <c r="K41" s="107" t="s">
        <v>31</v>
      </c>
      <c r="L41" s="135"/>
    </row>
    <row r="42" ht="14.55" spans="1:12">
      <c r="A42" s="18"/>
      <c r="B42" s="19"/>
      <c r="C42" s="20"/>
      <c r="D42" s="62"/>
      <c r="E42" s="26" t="s">
        <v>69</v>
      </c>
      <c r="F42" s="73">
        <v>100</v>
      </c>
      <c r="G42" s="73">
        <v>0.8</v>
      </c>
      <c r="H42" s="73">
        <v>0.8</v>
      </c>
      <c r="I42" s="73">
        <v>12.2</v>
      </c>
      <c r="J42" s="128">
        <v>45.2</v>
      </c>
      <c r="K42" s="136">
        <v>847</v>
      </c>
      <c r="L42" s="135"/>
    </row>
    <row r="43" ht="14.55" spans="1:12">
      <c r="A43" s="37"/>
      <c r="B43" s="38"/>
      <c r="C43" s="39"/>
      <c r="D43" s="66" t="s">
        <v>38</v>
      </c>
      <c r="E43" s="88"/>
      <c r="F43" s="68">
        <v>510</v>
      </c>
      <c r="G43" s="42">
        <v>16</v>
      </c>
      <c r="H43" s="43">
        <v>13.1</v>
      </c>
      <c r="I43" s="43">
        <f>SUM(I38:I42)</f>
        <v>94.1</v>
      </c>
      <c r="J43" s="113">
        <f>SUM(J38:J42)</f>
        <v>587.4</v>
      </c>
      <c r="K43" s="137"/>
      <c r="L43" s="126"/>
    </row>
    <row r="44" ht="27.6" spans="1:12">
      <c r="A44" s="44">
        <f>A38</f>
        <v>1</v>
      </c>
      <c r="B44" s="45">
        <f>B38</f>
        <v>3</v>
      </c>
      <c r="C44" s="46" t="s">
        <v>39</v>
      </c>
      <c r="D44" s="47" t="s">
        <v>29</v>
      </c>
      <c r="E44" s="89" t="s">
        <v>70</v>
      </c>
      <c r="F44" s="90">
        <v>60</v>
      </c>
      <c r="G44" s="90">
        <v>0.58</v>
      </c>
      <c r="H44" s="90">
        <v>3.65</v>
      </c>
      <c r="I44" s="90">
        <v>2.19</v>
      </c>
      <c r="J44" s="138">
        <v>42.4</v>
      </c>
      <c r="K44" s="139">
        <v>24</v>
      </c>
      <c r="L44" s="135"/>
    </row>
    <row r="45" ht="13.8" spans="1:12">
      <c r="A45" s="18"/>
      <c r="B45" s="19"/>
      <c r="C45" s="20"/>
      <c r="D45" s="47" t="s">
        <v>43</v>
      </c>
      <c r="E45" s="69" t="s">
        <v>71</v>
      </c>
      <c r="F45" s="70">
        <v>200</v>
      </c>
      <c r="G45" s="70">
        <v>7.1</v>
      </c>
      <c r="H45" s="70">
        <v>8.7</v>
      </c>
      <c r="I45" s="70">
        <v>13.34</v>
      </c>
      <c r="J45" s="127">
        <v>156.4</v>
      </c>
      <c r="K45" s="140">
        <v>111</v>
      </c>
      <c r="L45" s="135"/>
    </row>
    <row r="46" ht="13.8" spans="1:12">
      <c r="A46" s="18"/>
      <c r="B46" s="19"/>
      <c r="C46" s="20"/>
      <c r="D46" s="47" t="s">
        <v>46</v>
      </c>
      <c r="E46" s="69" t="s">
        <v>72</v>
      </c>
      <c r="F46" s="70">
        <v>90</v>
      </c>
      <c r="G46" s="70">
        <v>14.04</v>
      </c>
      <c r="H46" s="70">
        <v>4.68</v>
      </c>
      <c r="I46" s="70">
        <v>7.33</v>
      </c>
      <c r="J46" s="127">
        <v>126.63</v>
      </c>
      <c r="K46" s="140" t="s">
        <v>31</v>
      </c>
      <c r="L46" s="135"/>
    </row>
    <row r="47" ht="13.8" spans="1:12">
      <c r="A47" s="18"/>
      <c r="B47" s="19"/>
      <c r="C47" s="20"/>
      <c r="D47" s="47" t="s">
        <v>48</v>
      </c>
      <c r="E47" s="69" t="s">
        <v>73</v>
      </c>
      <c r="F47" s="70">
        <v>150</v>
      </c>
      <c r="G47" s="70">
        <v>3.1</v>
      </c>
      <c r="H47" s="70">
        <v>9.16</v>
      </c>
      <c r="I47" s="70">
        <v>18</v>
      </c>
      <c r="J47" s="127">
        <v>172.9</v>
      </c>
      <c r="K47" s="140">
        <v>128</v>
      </c>
      <c r="L47" s="135"/>
    </row>
    <row r="48" ht="13.8" spans="1:12">
      <c r="A48" s="18"/>
      <c r="B48" s="19"/>
      <c r="C48" s="20"/>
      <c r="D48" s="47" t="s">
        <v>32</v>
      </c>
      <c r="E48" s="69" t="s">
        <v>74</v>
      </c>
      <c r="F48" s="24">
        <v>200</v>
      </c>
      <c r="G48" s="70">
        <v>0.66</v>
      </c>
      <c r="H48" s="70">
        <v>0.09</v>
      </c>
      <c r="I48" s="70">
        <v>32.1</v>
      </c>
      <c r="J48" s="127">
        <v>132.8</v>
      </c>
      <c r="K48" s="140">
        <v>349</v>
      </c>
      <c r="L48" s="135"/>
    </row>
    <row r="49" ht="13.8" spans="1:12">
      <c r="A49" s="18"/>
      <c r="B49" s="19"/>
      <c r="C49" s="20"/>
      <c r="D49" s="47" t="s">
        <v>34</v>
      </c>
      <c r="E49" s="71" t="s">
        <v>64</v>
      </c>
      <c r="F49" s="70">
        <v>30</v>
      </c>
      <c r="G49" s="70">
        <v>1.35</v>
      </c>
      <c r="H49" s="70">
        <v>0.3</v>
      </c>
      <c r="I49" s="70">
        <v>12.75</v>
      </c>
      <c r="J49" s="127">
        <v>61.2</v>
      </c>
      <c r="K49" s="140" t="s">
        <v>31</v>
      </c>
      <c r="L49" s="135"/>
    </row>
    <row r="50" ht="13.8" spans="1:12">
      <c r="A50" s="18"/>
      <c r="B50" s="19"/>
      <c r="C50" s="20"/>
      <c r="D50" s="51" t="s">
        <v>34</v>
      </c>
      <c r="E50" s="72" t="s">
        <v>51</v>
      </c>
      <c r="F50" s="73">
        <v>30</v>
      </c>
      <c r="G50" s="73">
        <v>1.5</v>
      </c>
      <c r="H50" s="73">
        <v>0.2</v>
      </c>
      <c r="I50" s="73">
        <v>13.7</v>
      </c>
      <c r="J50" s="128">
        <v>64.1</v>
      </c>
      <c r="K50" s="139" t="s">
        <v>31</v>
      </c>
      <c r="L50" s="135"/>
    </row>
    <row r="51" ht="13.8" spans="1:12">
      <c r="A51" s="37"/>
      <c r="B51" s="38"/>
      <c r="C51" s="39"/>
      <c r="D51" s="66" t="s">
        <v>38</v>
      </c>
      <c r="E51" s="67"/>
      <c r="F51" s="91">
        <f>SUM(F44:F50)</f>
        <v>760</v>
      </c>
      <c r="G51" s="92">
        <v>28.3</v>
      </c>
      <c r="H51" s="92">
        <v>26.8</v>
      </c>
      <c r="I51" s="92">
        <v>99.4</v>
      </c>
      <c r="J51" s="92">
        <v>756.4</v>
      </c>
      <c r="K51" s="141"/>
      <c r="L51" s="126"/>
    </row>
    <row r="52" ht="15.75" customHeight="1" spans="1:12">
      <c r="A52" s="93">
        <f>A38</f>
        <v>1</v>
      </c>
      <c r="B52" s="94">
        <f>B38</f>
        <v>3</v>
      </c>
      <c r="C52" s="77" t="s">
        <v>52</v>
      </c>
      <c r="D52" s="78"/>
      <c r="E52" s="79"/>
      <c r="F52" s="95">
        <v>1300</v>
      </c>
      <c r="G52" s="81">
        <f t="shared" ref="G52" si="0">G43+G51</f>
        <v>44.3</v>
      </c>
      <c r="H52" s="81">
        <f t="shared" ref="H52" si="1">H43+H51</f>
        <v>39.9</v>
      </c>
      <c r="I52" s="81">
        <f t="shared" ref="I52" si="2">I43+I51</f>
        <v>193.5</v>
      </c>
      <c r="J52" s="81">
        <f t="shared" ref="J52" si="3">J43+J51</f>
        <v>1343.8</v>
      </c>
      <c r="K52" s="142"/>
      <c r="L52" s="118"/>
    </row>
    <row r="53" ht="13.8" spans="1:12">
      <c r="A53" s="82">
        <v>1</v>
      </c>
      <c r="B53" s="83">
        <v>4</v>
      </c>
      <c r="C53" s="84" t="s">
        <v>26</v>
      </c>
      <c r="D53" s="96" t="s">
        <v>48</v>
      </c>
      <c r="E53" s="26" t="s">
        <v>49</v>
      </c>
      <c r="F53" s="27">
        <v>150</v>
      </c>
      <c r="G53" s="27">
        <v>5.46</v>
      </c>
      <c r="H53" s="27">
        <v>5.79</v>
      </c>
      <c r="I53" s="27">
        <v>30.46</v>
      </c>
      <c r="J53" s="106">
        <v>195.71</v>
      </c>
      <c r="K53" s="107">
        <v>309</v>
      </c>
      <c r="L53" s="121"/>
    </row>
    <row r="54" ht="13.8" spans="1:12">
      <c r="A54" s="18"/>
      <c r="B54" s="19"/>
      <c r="C54" s="20"/>
      <c r="D54" s="47" t="s">
        <v>32</v>
      </c>
      <c r="E54" s="26" t="s">
        <v>50</v>
      </c>
      <c r="F54" s="27">
        <v>200</v>
      </c>
      <c r="G54" s="27">
        <v>0.13</v>
      </c>
      <c r="H54" s="27">
        <v>0.02</v>
      </c>
      <c r="I54" s="27">
        <v>15.2</v>
      </c>
      <c r="J54" s="106">
        <v>62</v>
      </c>
      <c r="K54" s="136">
        <v>377</v>
      </c>
      <c r="L54" s="105"/>
    </row>
    <row r="55" ht="13.8" spans="1:12">
      <c r="A55" s="18"/>
      <c r="B55" s="19"/>
      <c r="C55" s="20"/>
      <c r="D55" s="47" t="s">
        <v>27</v>
      </c>
      <c r="E55" s="26" t="s">
        <v>75</v>
      </c>
      <c r="F55" s="27">
        <v>90</v>
      </c>
      <c r="G55" s="27">
        <v>11.95</v>
      </c>
      <c r="H55" s="27">
        <v>9.76</v>
      </c>
      <c r="I55" s="27">
        <v>2.61</v>
      </c>
      <c r="J55" s="106">
        <v>145.8</v>
      </c>
      <c r="K55" s="107">
        <v>290</v>
      </c>
      <c r="L55" s="105"/>
    </row>
    <row r="56" ht="13.8" spans="1:12">
      <c r="A56" s="18"/>
      <c r="B56" s="19"/>
      <c r="C56" s="20"/>
      <c r="D56" s="47" t="s">
        <v>34</v>
      </c>
      <c r="E56" s="26" t="s">
        <v>35</v>
      </c>
      <c r="F56" s="27">
        <v>30</v>
      </c>
      <c r="G56" s="27">
        <v>1.35</v>
      </c>
      <c r="H56" s="27">
        <v>0.3</v>
      </c>
      <c r="I56" s="27">
        <v>12.75</v>
      </c>
      <c r="J56" s="106">
        <v>61.2</v>
      </c>
      <c r="K56" s="107" t="s">
        <v>31</v>
      </c>
      <c r="L56" s="105"/>
    </row>
    <row r="57" ht="13.8" spans="1:12">
      <c r="A57" s="18"/>
      <c r="B57" s="19"/>
      <c r="C57" s="20"/>
      <c r="D57" s="47" t="s">
        <v>56</v>
      </c>
      <c r="E57" s="30" t="s">
        <v>51</v>
      </c>
      <c r="F57" s="31">
        <v>30</v>
      </c>
      <c r="G57" s="31">
        <v>1.5</v>
      </c>
      <c r="H57" s="31">
        <v>0.2</v>
      </c>
      <c r="I57" s="31">
        <v>13.7</v>
      </c>
      <c r="J57" s="109">
        <v>64.1</v>
      </c>
      <c r="K57" s="107" t="s">
        <v>31</v>
      </c>
      <c r="L57" s="105"/>
    </row>
    <row r="58" ht="14.55" spans="1:12">
      <c r="A58" s="18"/>
      <c r="B58" s="19"/>
      <c r="C58" s="20"/>
      <c r="D58" s="51" t="s">
        <v>29</v>
      </c>
      <c r="E58" s="26" t="s">
        <v>76</v>
      </c>
      <c r="F58" s="27">
        <v>60</v>
      </c>
      <c r="G58" s="27">
        <v>0.67</v>
      </c>
      <c r="H58" s="27">
        <v>0.12</v>
      </c>
      <c r="I58" s="27">
        <v>2.28</v>
      </c>
      <c r="J58" s="106">
        <v>13.2</v>
      </c>
      <c r="K58" s="136">
        <v>71</v>
      </c>
      <c r="L58" s="105"/>
    </row>
    <row r="59" ht="14.55" spans="1:12">
      <c r="A59" s="37"/>
      <c r="B59" s="38"/>
      <c r="C59" s="39"/>
      <c r="D59" s="66" t="s">
        <v>38</v>
      </c>
      <c r="E59" s="97"/>
      <c r="F59" s="68">
        <f>SUM(F53:F58)</f>
        <v>560</v>
      </c>
      <c r="G59" s="42">
        <v>21.1</v>
      </c>
      <c r="H59" s="43">
        <v>16.2</v>
      </c>
      <c r="I59" s="43">
        <f>SUM(I53:I58)</f>
        <v>77</v>
      </c>
      <c r="J59" s="113">
        <v>542</v>
      </c>
      <c r="K59" s="143"/>
      <c r="L59" s="126"/>
    </row>
    <row r="60" ht="14.55" spans="1:12">
      <c r="A60" s="44">
        <f>A53</f>
        <v>1</v>
      </c>
      <c r="B60" s="45">
        <f>B53</f>
        <v>4</v>
      </c>
      <c r="C60" s="46" t="s">
        <v>39</v>
      </c>
      <c r="D60" s="25" t="s">
        <v>29</v>
      </c>
      <c r="E60" s="89" t="s">
        <v>77</v>
      </c>
      <c r="F60" s="90">
        <v>60</v>
      </c>
      <c r="G60" s="90">
        <v>0.96</v>
      </c>
      <c r="H60" s="90">
        <v>3.78</v>
      </c>
      <c r="I60" s="90">
        <v>2.17</v>
      </c>
      <c r="J60" s="138">
        <v>54.48</v>
      </c>
      <c r="K60" s="144" t="s">
        <v>31</v>
      </c>
      <c r="L60" s="135"/>
    </row>
    <row r="61" ht="14.55" spans="1:12">
      <c r="A61" s="18"/>
      <c r="B61" s="19"/>
      <c r="C61" s="20"/>
      <c r="D61" s="25" t="s">
        <v>43</v>
      </c>
      <c r="E61" s="69" t="s">
        <v>78</v>
      </c>
      <c r="F61" s="70" t="s">
        <v>79</v>
      </c>
      <c r="G61" s="70">
        <v>3.5</v>
      </c>
      <c r="H61" s="70">
        <v>6.56</v>
      </c>
      <c r="I61" s="70">
        <v>13.77</v>
      </c>
      <c r="J61" s="127">
        <v>124.2</v>
      </c>
      <c r="K61" s="144">
        <v>104</v>
      </c>
      <c r="L61" s="135"/>
    </row>
    <row r="62" ht="14.55" spans="1:12">
      <c r="A62" s="18"/>
      <c r="B62" s="19"/>
      <c r="C62" s="20"/>
      <c r="D62" s="25" t="s">
        <v>46</v>
      </c>
      <c r="E62" s="98" t="s">
        <v>53</v>
      </c>
      <c r="F62" s="27">
        <v>90</v>
      </c>
      <c r="G62" s="27">
        <v>25.2</v>
      </c>
      <c r="H62" s="27">
        <v>3.24</v>
      </c>
      <c r="I62" s="27">
        <v>34.38</v>
      </c>
      <c r="J62" s="106">
        <v>119.61</v>
      </c>
      <c r="K62" s="144" t="s">
        <v>31</v>
      </c>
      <c r="L62" s="135"/>
    </row>
    <row r="63" ht="14.55" spans="1:12">
      <c r="A63" s="18"/>
      <c r="B63" s="19"/>
      <c r="C63" s="20"/>
      <c r="D63" s="25" t="s">
        <v>48</v>
      </c>
      <c r="E63" s="99" t="s">
        <v>80</v>
      </c>
      <c r="F63" s="70">
        <v>150</v>
      </c>
      <c r="G63" s="70">
        <v>12.99</v>
      </c>
      <c r="H63" s="70">
        <v>6.53</v>
      </c>
      <c r="I63" s="145">
        <v>33.36</v>
      </c>
      <c r="J63" s="146">
        <v>220.86</v>
      </c>
      <c r="K63" s="144">
        <v>199</v>
      </c>
      <c r="L63" s="135"/>
    </row>
    <row r="64" ht="13.8" spans="1:12">
      <c r="A64" s="18"/>
      <c r="B64" s="19"/>
      <c r="C64" s="20"/>
      <c r="D64" s="25" t="s">
        <v>32</v>
      </c>
      <c r="E64" s="69" t="s">
        <v>81</v>
      </c>
      <c r="F64" s="70">
        <v>180</v>
      </c>
      <c r="G64" s="70">
        <v>0.9</v>
      </c>
      <c r="H64" s="70">
        <v>0</v>
      </c>
      <c r="I64" s="70">
        <v>18.18</v>
      </c>
      <c r="J64" s="147">
        <v>76.32</v>
      </c>
      <c r="K64" s="148">
        <v>389</v>
      </c>
      <c r="L64" s="135"/>
    </row>
    <row r="65" ht="13.8" spans="1:12">
      <c r="A65" s="18"/>
      <c r="B65" s="19"/>
      <c r="C65" s="20"/>
      <c r="D65" s="25" t="s">
        <v>56</v>
      </c>
      <c r="E65" s="69" t="s">
        <v>64</v>
      </c>
      <c r="F65" s="70">
        <v>40</v>
      </c>
      <c r="G65" s="70">
        <v>1.8</v>
      </c>
      <c r="H65" s="70">
        <v>0.4</v>
      </c>
      <c r="I65" s="70">
        <v>17</v>
      </c>
      <c r="J65" s="127">
        <v>81.6</v>
      </c>
      <c r="K65" s="171" t="s">
        <v>31</v>
      </c>
      <c r="L65" s="135"/>
    </row>
    <row r="66" ht="13.8" spans="1:12">
      <c r="A66" s="18"/>
      <c r="B66" s="19"/>
      <c r="C66" s="20"/>
      <c r="D66" s="25" t="s">
        <v>56</v>
      </c>
      <c r="E66" s="72" t="s">
        <v>51</v>
      </c>
      <c r="F66" s="73">
        <v>30</v>
      </c>
      <c r="G66" s="73">
        <v>1.5</v>
      </c>
      <c r="H66" s="73">
        <v>0.2</v>
      </c>
      <c r="I66" s="73">
        <v>13.7</v>
      </c>
      <c r="J66" s="128">
        <v>64.1</v>
      </c>
      <c r="K66" s="172" t="s">
        <v>31</v>
      </c>
      <c r="L66" s="135"/>
    </row>
    <row r="67" ht="13.8" spans="1:12">
      <c r="A67" s="37"/>
      <c r="B67" s="38"/>
      <c r="C67" s="39"/>
      <c r="D67" s="66" t="s">
        <v>38</v>
      </c>
      <c r="E67" s="67"/>
      <c r="F67" s="53">
        <v>770</v>
      </c>
      <c r="G67" s="53">
        <v>46.9</v>
      </c>
      <c r="H67" s="53">
        <v>20.7</v>
      </c>
      <c r="I67" s="53">
        <v>132.6</v>
      </c>
      <c r="J67" s="53">
        <v>741.2</v>
      </c>
      <c r="K67" s="173"/>
      <c r="L67" s="126"/>
    </row>
    <row r="68" ht="15.75" customHeight="1" spans="1:12">
      <c r="A68" s="93">
        <f>A53</f>
        <v>1</v>
      </c>
      <c r="B68" s="94">
        <f>B53</f>
        <v>4</v>
      </c>
      <c r="C68" s="77" t="s">
        <v>52</v>
      </c>
      <c r="D68" s="78"/>
      <c r="E68" s="149"/>
      <c r="F68" s="150">
        <v>1330</v>
      </c>
      <c r="G68" s="150">
        <v>67.9</v>
      </c>
      <c r="H68" s="150">
        <v>36.9</v>
      </c>
      <c r="I68" s="150">
        <v>209.6</v>
      </c>
      <c r="J68" s="150">
        <v>1283.2</v>
      </c>
      <c r="K68" s="174"/>
      <c r="L68" s="132"/>
    </row>
    <row r="69" ht="14.55" spans="1:12">
      <c r="A69" s="82">
        <v>1</v>
      </c>
      <c r="B69" s="83">
        <v>5</v>
      </c>
      <c r="C69" s="84" t="s">
        <v>26</v>
      </c>
      <c r="D69" s="151" t="s">
        <v>27</v>
      </c>
      <c r="E69" s="26" t="s">
        <v>82</v>
      </c>
      <c r="F69" s="27">
        <v>90</v>
      </c>
      <c r="G69" s="27">
        <v>25.2</v>
      </c>
      <c r="H69" s="27">
        <v>3.24</v>
      </c>
      <c r="I69" s="27">
        <v>34.38</v>
      </c>
      <c r="J69" s="106">
        <v>119.61</v>
      </c>
      <c r="K69" s="175" t="s">
        <v>31</v>
      </c>
      <c r="L69" s="134"/>
    </row>
    <row r="70" ht="14.55" spans="1:12">
      <c r="A70" s="18"/>
      <c r="B70" s="19"/>
      <c r="C70" s="20"/>
      <c r="D70" s="62" t="s">
        <v>48</v>
      </c>
      <c r="E70" s="26" t="s">
        <v>62</v>
      </c>
      <c r="F70" s="27">
        <v>150</v>
      </c>
      <c r="G70" s="27">
        <v>8.6</v>
      </c>
      <c r="H70" s="27">
        <v>6.09</v>
      </c>
      <c r="I70" s="27">
        <v>38.64</v>
      </c>
      <c r="J70" s="106">
        <v>243.75</v>
      </c>
      <c r="K70" s="175">
        <v>302</v>
      </c>
      <c r="L70" s="135"/>
    </row>
    <row r="71" ht="14.55" spans="1:12">
      <c r="A71" s="18"/>
      <c r="B71" s="19"/>
      <c r="C71" s="20"/>
      <c r="D71" s="152" t="s">
        <v>32</v>
      </c>
      <c r="E71" s="26" t="s">
        <v>81</v>
      </c>
      <c r="F71" s="64">
        <v>180</v>
      </c>
      <c r="G71" s="64">
        <v>0.9</v>
      </c>
      <c r="H71" s="64">
        <v>0</v>
      </c>
      <c r="I71" s="64">
        <v>18.18</v>
      </c>
      <c r="J71" s="123">
        <v>76.32</v>
      </c>
      <c r="K71" s="175">
        <v>389</v>
      </c>
      <c r="L71" s="135"/>
    </row>
    <row r="72" ht="14.55" spans="1:12">
      <c r="A72" s="18"/>
      <c r="B72" s="19"/>
      <c r="C72" s="20"/>
      <c r="D72" s="152" t="s">
        <v>83</v>
      </c>
      <c r="E72" s="26" t="s">
        <v>58</v>
      </c>
      <c r="F72" s="24">
        <v>60</v>
      </c>
      <c r="G72" s="27">
        <v>1.2</v>
      </c>
      <c r="H72" s="27">
        <v>0.2</v>
      </c>
      <c r="I72" s="27">
        <v>6.1</v>
      </c>
      <c r="J72" s="106">
        <v>31.3</v>
      </c>
      <c r="K72" s="175" t="s">
        <v>59</v>
      </c>
      <c r="L72" s="135"/>
    </row>
    <row r="73" ht="14.55" spans="1:12">
      <c r="A73" s="18"/>
      <c r="B73" s="19"/>
      <c r="C73" s="20"/>
      <c r="D73" s="152" t="s">
        <v>56</v>
      </c>
      <c r="E73" s="69" t="s">
        <v>64</v>
      </c>
      <c r="F73" s="70">
        <v>20</v>
      </c>
      <c r="G73" s="70">
        <v>0.9</v>
      </c>
      <c r="H73" s="70">
        <v>0.2</v>
      </c>
      <c r="I73" s="70">
        <v>8.5</v>
      </c>
      <c r="J73" s="127">
        <v>40.8</v>
      </c>
      <c r="K73" s="175" t="s">
        <v>31</v>
      </c>
      <c r="L73" s="135"/>
    </row>
    <row r="74" ht="14.55" spans="1:12">
      <c r="A74" s="18"/>
      <c r="B74" s="19"/>
      <c r="C74" s="20"/>
      <c r="D74" s="152" t="s">
        <v>34</v>
      </c>
      <c r="E74" s="72" t="s">
        <v>36</v>
      </c>
      <c r="F74" s="73">
        <v>20</v>
      </c>
      <c r="G74" s="73">
        <v>1</v>
      </c>
      <c r="H74" s="73">
        <v>0.13</v>
      </c>
      <c r="I74" s="73">
        <v>9.13</v>
      </c>
      <c r="J74" s="128">
        <v>42.7</v>
      </c>
      <c r="K74" s="175" t="s">
        <v>31</v>
      </c>
      <c r="L74" s="135"/>
    </row>
    <row r="75" ht="14.55" spans="1:12">
      <c r="A75" s="37"/>
      <c r="B75" s="38"/>
      <c r="C75" s="39"/>
      <c r="D75" s="66" t="s">
        <v>38</v>
      </c>
      <c r="E75" s="67"/>
      <c r="F75" s="153">
        <v>520</v>
      </c>
      <c r="G75" s="154">
        <v>37.8</v>
      </c>
      <c r="H75" s="153">
        <v>9.9</v>
      </c>
      <c r="I75" s="153">
        <v>114.9</v>
      </c>
      <c r="J75" s="153">
        <v>554.5</v>
      </c>
      <c r="K75" s="176"/>
      <c r="L75" s="126"/>
    </row>
    <row r="76" ht="14.55" spans="1:12">
      <c r="A76" s="44">
        <f>A69</f>
        <v>1</v>
      </c>
      <c r="B76" s="45">
        <f>B69</f>
        <v>5</v>
      </c>
      <c r="C76" s="46" t="s">
        <v>39</v>
      </c>
      <c r="D76" s="25" t="s">
        <v>29</v>
      </c>
      <c r="E76" s="89" t="s">
        <v>41</v>
      </c>
      <c r="F76" s="90">
        <v>60</v>
      </c>
      <c r="G76" s="90">
        <v>1.7</v>
      </c>
      <c r="H76" s="90">
        <v>0.1</v>
      </c>
      <c r="I76" s="90">
        <v>3.5</v>
      </c>
      <c r="J76" s="138">
        <v>22.1</v>
      </c>
      <c r="K76" s="175" t="s">
        <v>42</v>
      </c>
      <c r="L76" s="135"/>
    </row>
    <row r="77" ht="14.55" spans="1:12">
      <c r="A77" s="18"/>
      <c r="B77" s="19"/>
      <c r="C77" s="20"/>
      <c r="D77" s="25" t="s">
        <v>43</v>
      </c>
      <c r="E77" s="69" t="s">
        <v>84</v>
      </c>
      <c r="F77" s="70">
        <v>200</v>
      </c>
      <c r="G77" s="70">
        <v>6.24</v>
      </c>
      <c r="H77" s="70">
        <v>38.42</v>
      </c>
      <c r="I77" s="70">
        <v>15.75</v>
      </c>
      <c r="J77" s="127">
        <v>123.6</v>
      </c>
      <c r="K77" s="175">
        <v>102</v>
      </c>
      <c r="L77" s="135"/>
    </row>
    <row r="78" ht="14.55" spans="1:12">
      <c r="A78" s="18"/>
      <c r="B78" s="19"/>
      <c r="C78" s="20"/>
      <c r="D78" s="25" t="s">
        <v>46</v>
      </c>
      <c r="E78" s="26" t="s">
        <v>75</v>
      </c>
      <c r="F78" s="27">
        <v>90</v>
      </c>
      <c r="G78" s="27">
        <v>11.95</v>
      </c>
      <c r="H78" s="27">
        <v>9.76</v>
      </c>
      <c r="I78" s="27">
        <v>2.61</v>
      </c>
      <c r="J78" s="106">
        <v>145.8</v>
      </c>
      <c r="K78" s="175">
        <v>290</v>
      </c>
      <c r="L78" s="135"/>
    </row>
    <row r="79" ht="14.55" spans="1:12">
      <c r="A79" s="18"/>
      <c r="B79" s="19"/>
      <c r="C79" s="20"/>
      <c r="D79" s="25" t="s">
        <v>48</v>
      </c>
      <c r="E79" s="26" t="s">
        <v>54</v>
      </c>
      <c r="F79" s="27">
        <v>150</v>
      </c>
      <c r="G79" s="27">
        <v>3.65</v>
      </c>
      <c r="H79" s="27">
        <v>5.37</v>
      </c>
      <c r="I79" s="27">
        <v>36.69</v>
      </c>
      <c r="J79" s="106">
        <v>209.7</v>
      </c>
      <c r="K79" s="175">
        <v>304</v>
      </c>
      <c r="L79" s="135"/>
    </row>
    <row r="80" ht="14.55" spans="1:12">
      <c r="A80" s="18"/>
      <c r="B80" s="19"/>
      <c r="C80" s="20"/>
      <c r="D80" s="25" t="s">
        <v>32</v>
      </c>
      <c r="E80" s="69" t="s">
        <v>85</v>
      </c>
      <c r="F80" s="70">
        <v>200</v>
      </c>
      <c r="G80" s="70">
        <v>0.68</v>
      </c>
      <c r="H80" s="70">
        <v>0.41</v>
      </c>
      <c r="I80" s="70">
        <v>20.76</v>
      </c>
      <c r="J80" s="127">
        <v>88.2</v>
      </c>
      <c r="K80" s="177">
        <v>388</v>
      </c>
      <c r="L80" s="135"/>
    </row>
    <row r="81" ht="14.55" spans="1:12">
      <c r="A81" s="18"/>
      <c r="B81" s="19"/>
      <c r="C81" s="20"/>
      <c r="D81" s="25" t="s">
        <v>34</v>
      </c>
      <c r="E81" s="71" t="s">
        <v>64</v>
      </c>
      <c r="F81" s="70">
        <v>40</v>
      </c>
      <c r="G81" s="70">
        <v>1.8</v>
      </c>
      <c r="H81" s="70">
        <v>0.4</v>
      </c>
      <c r="I81" s="70">
        <v>17</v>
      </c>
      <c r="J81" s="127">
        <v>81.6</v>
      </c>
      <c r="K81" s="175" t="s">
        <v>31</v>
      </c>
      <c r="L81" s="135"/>
    </row>
    <row r="82" ht="14.55" spans="1:12">
      <c r="A82" s="18"/>
      <c r="B82" s="19"/>
      <c r="C82" s="20"/>
      <c r="D82" s="25" t="s">
        <v>56</v>
      </c>
      <c r="E82" s="72" t="s">
        <v>51</v>
      </c>
      <c r="F82" s="73">
        <v>30</v>
      </c>
      <c r="G82" s="73">
        <v>1.5</v>
      </c>
      <c r="H82" s="73">
        <v>0.2</v>
      </c>
      <c r="I82" s="73">
        <v>13.7</v>
      </c>
      <c r="J82" s="128">
        <v>64.1</v>
      </c>
      <c r="K82" s="175" t="s">
        <v>31</v>
      </c>
      <c r="L82" s="135"/>
    </row>
    <row r="83" ht="13.8" spans="1:12">
      <c r="A83" s="37"/>
      <c r="B83" s="38"/>
      <c r="C83" s="39"/>
      <c r="D83" s="66" t="s">
        <v>38</v>
      </c>
      <c r="E83" s="67"/>
      <c r="F83" s="155">
        <f>SUM(F76:F82)</f>
        <v>770</v>
      </c>
      <c r="G83" s="155">
        <v>27.5</v>
      </c>
      <c r="H83" s="155">
        <v>54.7</v>
      </c>
      <c r="I83" s="155">
        <v>110</v>
      </c>
      <c r="J83" s="155">
        <v>735.1</v>
      </c>
      <c r="K83" s="176"/>
      <c r="L83" s="126"/>
    </row>
    <row r="84" ht="15.75" customHeight="1" spans="1:12">
      <c r="A84" s="93">
        <f>A69</f>
        <v>1</v>
      </c>
      <c r="B84" s="94">
        <f>B69</f>
        <v>5</v>
      </c>
      <c r="C84" s="77" t="s">
        <v>52</v>
      </c>
      <c r="D84" s="78"/>
      <c r="E84" s="149"/>
      <c r="F84" s="150">
        <f>F75+F83</f>
        <v>1290</v>
      </c>
      <c r="G84" s="150">
        <v>65.3</v>
      </c>
      <c r="H84" s="150">
        <v>64.5</v>
      </c>
      <c r="I84" s="150">
        <v>224.9</v>
      </c>
      <c r="J84" s="150">
        <v>1289.6</v>
      </c>
      <c r="K84" s="174"/>
      <c r="L84" s="132"/>
    </row>
    <row r="85" ht="14.55" spans="1:12">
      <c r="A85" s="82">
        <v>2</v>
      </c>
      <c r="B85" s="83">
        <v>1</v>
      </c>
      <c r="C85" s="84" t="s">
        <v>26</v>
      </c>
      <c r="D85" s="151" t="s">
        <v>27</v>
      </c>
      <c r="E85" s="26" t="s">
        <v>86</v>
      </c>
      <c r="F85" s="27">
        <v>200</v>
      </c>
      <c r="G85" s="27">
        <v>6.8</v>
      </c>
      <c r="H85" s="27">
        <v>8.9</v>
      </c>
      <c r="I85" s="27">
        <v>34.6</v>
      </c>
      <c r="J85" s="106">
        <v>214</v>
      </c>
      <c r="K85" s="175">
        <v>175</v>
      </c>
      <c r="L85" s="178"/>
    </row>
    <row r="86" ht="14.55" spans="1:12">
      <c r="A86" s="18"/>
      <c r="B86" s="19"/>
      <c r="C86" s="20"/>
      <c r="D86" s="152" t="s">
        <v>32</v>
      </c>
      <c r="E86" s="156" t="s">
        <v>87</v>
      </c>
      <c r="F86" s="27">
        <v>200</v>
      </c>
      <c r="G86" s="27">
        <v>1.52</v>
      </c>
      <c r="H86" s="27">
        <v>1.35</v>
      </c>
      <c r="I86" s="27">
        <v>15.9</v>
      </c>
      <c r="J86" s="106">
        <v>81</v>
      </c>
      <c r="K86" s="175">
        <v>378</v>
      </c>
      <c r="L86" s="179"/>
    </row>
    <row r="87" ht="14.55" spans="1:12">
      <c r="A87" s="18"/>
      <c r="B87" s="19"/>
      <c r="C87" s="20"/>
      <c r="D87" s="152" t="s">
        <v>29</v>
      </c>
      <c r="E87" s="26" t="s">
        <v>88</v>
      </c>
      <c r="F87" s="27" t="s">
        <v>89</v>
      </c>
      <c r="G87" s="27">
        <v>6.27</v>
      </c>
      <c r="H87" s="27">
        <v>3.86</v>
      </c>
      <c r="I87" s="27">
        <v>14.83</v>
      </c>
      <c r="J87" s="106">
        <v>157</v>
      </c>
      <c r="K87" s="175">
        <v>3</v>
      </c>
      <c r="L87" s="179"/>
    </row>
    <row r="88" ht="14.55" spans="1:12">
      <c r="A88" s="18"/>
      <c r="B88" s="19"/>
      <c r="C88" s="20"/>
      <c r="D88" s="152" t="s">
        <v>34</v>
      </c>
      <c r="E88" s="26" t="s">
        <v>35</v>
      </c>
      <c r="F88" s="27">
        <v>40</v>
      </c>
      <c r="G88" s="27">
        <v>1.8</v>
      </c>
      <c r="H88" s="27">
        <v>0.4</v>
      </c>
      <c r="I88" s="27">
        <v>17</v>
      </c>
      <c r="J88" s="106">
        <v>81.6</v>
      </c>
      <c r="K88" s="175" t="s">
        <v>31</v>
      </c>
      <c r="L88" s="179"/>
    </row>
    <row r="89" ht="14.55" spans="1:12">
      <c r="A89" s="37"/>
      <c r="B89" s="38"/>
      <c r="C89" s="39"/>
      <c r="D89" s="66" t="s">
        <v>38</v>
      </c>
      <c r="E89" s="67"/>
      <c r="F89" s="157">
        <v>500</v>
      </c>
      <c r="G89" s="158">
        <f>SUM(G85:G88)</f>
        <v>16.39</v>
      </c>
      <c r="H89" s="159">
        <f>SUM(H85:H88)</f>
        <v>14.51</v>
      </c>
      <c r="I89" s="159">
        <f>SUM(I85:I88)</f>
        <v>82.33</v>
      </c>
      <c r="J89" s="180">
        <f>SUM(J85:J88)</f>
        <v>533.6</v>
      </c>
      <c r="K89" s="176"/>
      <c r="L89" s="126"/>
    </row>
    <row r="90" ht="14.55" spans="1:12">
      <c r="A90" s="44">
        <f>A85</f>
        <v>2</v>
      </c>
      <c r="B90" s="45">
        <f>B85</f>
        <v>1</v>
      </c>
      <c r="C90" s="46" t="s">
        <v>39</v>
      </c>
      <c r="D90" s="152" t="s">
        <v>29</v>
      </c>
      <c r="E90" s="69" t="s">
        <v>58</v>
      </c>
      <c r="F90" s="70">
        <v>60</v>
      </c>
      <c r="G90" s="70">
        <v>1.2</v>
      </c>
      <c r="H90" s="70">
        <v>0.2</v>
      </c>
      <c r="I90" s="70">
        <v>6.1</v>
      </c>
      <c r="J90" s="127">
        <v>31.3</v>
      </c>
      <c r="K90" s="175" t="s">
        <v>59</v>
      </c>
      <c r="L90" s="179"/>
    </row>
    <row r="91" ht="14.55" spans="1:12">
      <c r="A91" s="18"/>
      <c r="B91" s="19"/>
      <c r="C91" s="20"/>
      <c r="D91" s="152" t="s">
        <v>43</v>
      </c>
      <c r="E91" s="69" t="s">
        <v>90</v>
      </c>
      <c r="F91" s="70">
        <v>230</v>
      </c>
      <c r="G91" s="70">
        <v>1.61</v>
      </c>
      <c r="H91" s="70">
        <v>4.47</v>
      </c>
      <c r="I91" s="70">
        <v>12.58</v>
      </c>
      <c r="J91" s="127">
        <v>128.4</v>
      </c>
      <c r="K91" s="175">
        <v>96</v>
      </c>
      <c r="L91" s="179"/>
    </row>
    <row r="92" ht="14.55" spans="1:12">
      <c r="A92" s="18"/>
      <c r="B92" s="19"/>
      <c r="C92" s="20"/>
      <c r="D92" s="152" t="s">
        <v>46</v>
      </c>
      <c r="E92" s="69" t="s">
        <v>61</v>
      </c>
      <c r="F92" s="70">
        <v>90</v>
      </c>
      <c r="G92" s="70">
        <v>10.73</v>
      </c>
      <c r="H92" s="70">
        <v>13.72</v>
      </c>
      <c r="I92" s="70">
        <v>12.21</v>
      </c>
      <c r="J92" s="127">
        <v>204.48</v>
      </c>
      <c r="K92" s="175" t="s">
        <v>31</v>
      </c>
      <c r="L92" s="179"/>
    </row>
    <row r="93" ht="14.55" spans="1:12">
      <c r="A93" s="18"/>
      <c r="B93" s="19"/>
      <c r="C93" s="20"/>
      <c r="D93" s="152" t="s">
        <v>48</v>
      </c>
      <c r="E93" s="69" t="s">
        <v>62</v>
      </c>
      <c r="F93" s="70">
        <v>150</v>
      </c>
      <c r="G93" s="70">
        <v>8.6</v>
      </c>
      <c r="H93" s="70">
        <v>6.09</v>
      </c>
      <c r="I93" s="70">
        <v>38.64</v>
      </c>
      <c r="J93" s="127">
        <v>243.75</v>
      </c>
      <c r="K93" s="175">
        <v>302</v>
      </c>
      <c r="L93" s="179"/>
    </row>
    <row r="94" ht="14.55" spans="1:12">
      <c r="A94" s="18"/>
      <c r="B94" s="19"/>
      <c r="C94" s="20"/>
      <c r="D94" s="152" t="s">
        <v>32</v>
      </c>
      <c r="E94" s="160" t="s">
        <v>55</v>
      </c>
      <c r="F94" s="161">
        <v>200</v>
      </c>
      <c r="G94" s="161">
        <v>0.07</v>
      </c>
      <c r="H94" s="161">
        <v>0.02</v>
      </c>
      <c r="I94" s="161">
        <v>15</v>
      </c>
      <c r="J94" s="181">
        <v>60</v>
      </c>
      <c r="K94" s="177">
        <v>376</v>
      </c>
      <c r="L94" s="179"/>
    </row>
    <row r="95" ht="14.55" spans="1:12">
      <c r="A95" s="18"/>
      <c r="B95" s="19"/>
      <c r="C95" s="20"/>
      <c r="D95" s="152" t="s">
        <v>34</v>
      </c>
      <c r="E95" s="71" t="s">
        <v>64</v>
      </c>
      <c r="F95" s="70">
        <v>30</v>
      </c>
      <c r="G95" s="70">
        <v>1.35</v>
      </c>
      <c r="H95" s="70">
        <v>0.3</v>
      </c>
      <c r="I95" s="70">
        <v>12.75</v>
      </c>
      <c r="J95" s="127">
        <v>61.2</v>
      </c>
      <c r="K95" s="175" t="s">
        <v>31</v>
      </c>
      <c r="L95" s="179"/>
    </row>
    <row r="96" ht="14.55" spans="1:12">
      <c r="A96" s="18"/>
      <c r="B96" s="19"/>
      <c r="C96" s="20"/>
      <c r="D96" s="152" t="s">
        <v>34</v>
      </c>
      <c r="E96" s="72" t="s">
        <v>51</v>
      </c>
      <c r="F96" s="73">
        <v>20</v>
      </c>
      <c r="G96" s="73">
        <v>1</v>
      </c>
      <c r="H96" s="73">
        <v>0.13</v>
      </c>
      <c r="I96" s="73">
        <v>9.13</v>
      </c>
      <c r="J96" s="128">
        <v>42.7</v>
      </c>
      <c r="K96" s="175" t="s">
        <v>31</v>
      </c>
      <c r="L96" s="179"/>
    </row>
    <row r="97" ht="13.8" spans="1:12">
      <c r="A97" s="37"/>
      <c r="B97" s="38"/>
      <c r="C97" s="39"/>
      <c r="D97" s="66" t="s">
        <v>38</v>
      </c>
      <c r="E97" s="67"/>
      <c r="F97" s="153">
        <f>SUM(F90:F96)</f>
        <v>780</v>
      </c>
      <c r="G97" s="153">
        <v>24.6</v>
      </c>
      <c r="H97" s="153">
        <v>24.9</v>
      </c>
      <c r="I97" s="153">
        <v>106.4</v>
      </c>
      <c r="J97" s="153">
        <v>771.8</v>
      </c>
      <c r="K97" s="176"/>
      <c r="L97" s="126"/>
    </row>
    <row r="98" ht="13.95" spans="1:12">
      <c r="A98" s="93">
        <f>A85</f>
        <v>2</v>
      </c>
      <c r="B98" s="94">
        <f>B85</f>
        <v>1</v>
      </c>
      <c r="C98" s="77" t="s">
        <v>52</v>
      </c>
      <c r="D98" s="78"/>
      <c r="E98" s="149"/>
      <c r="F98" s="162">
        <f>F89+F97</f>
        <v>1280</v>
      </c>
      <c r="G98" s="162">
        <v>41</v>
      </c>
      <c r="H98" s="162">
        <v>39.4</v>
      </c>
      <c r="I98" s="162">
        <v>188.7</v>
      </c>
      <c r="J98" s="162">
        <v>1305.4</v>
      </c>
      <c r="K98" s="174"/>
      <c r="L98" s="132"/>
    </row>
    <row r="99" ht="14.55" spans="1:12">
      <c r="A99" s="61">
        <v>2</v>
      </c>
      <c r="B99" s="19">
        <v>2</v>
      </c>
      <c r="C99" s="84" t="s">
        <v>26</v>
      </c>
      <c r="D99" s="151" t="s">
        <v>27</v>
      </c>
      <c r="E99" s="26" t="s">
        <v>53</v>
      </c>
      <c r="F99" s="27">
        <v>90</v>
      </c>
      <c r="G99" s="27">
        <v>25.2</v>
      </c>
      <c r="H99" s="27">
        <v>3.24</v>
      </c>
      <c r="I99" s="27">
        <v>34.38</v>
      </c>
      <c r="J99" s="106">
        <v>119.61</v>
      </c>
      <c r="K99" s="175" t="s">
        <v>31</v>
      </c>
      <c r="L99" s="178"/>
    </row>
    <row r="100" ht="14.55" spans="1:12">
      <c r="A100" s="61"/>
      <c r="B100" s="19"/>
      <c r="C100" s="20"/>
      <c r="D100" s="62" t="s">
        <v>48</v>
      </c>
      <c r="E100" s="26" t="s">
        <v>54</v>
      </c>
      <c r="F100" s="27">
        <v>150</v>
      </c>
      <c r="G100" s="27">
        <v>3.65</v>
      </c>
      <c r="H100" s="27">
        <v>5.37</v>
      </c>
      <c r="I100" s="27">
        <v>36.69</v>
      </c>
      <c r="J100" s="106">
        <v>209.7</v>
      </c>
      <c r="K100" s="175">
        <v>304</v>
      </c>
      <c r="L100" s="179"/>
    </row>
    <row r="101" ht="14.55" spans="1:12">
      <c r="A101" s="61"/>
      <c r="B101" s="19"/>
      <c r="C101" s="20"/>
      <c r="D101" s="152" t="s">
        <v>32</v>
      </c>
      <c r="E101" s="26" t="s">
        <v>85</v>
      </c>
      <c r="F101" s="27">
        <v>200</v>
      </c>
      <c r="G101" s="27">
        <v>0.68</v>
      </c>
      <c r="H101" s="27">
        <v>0.41</v>
      </c>
      <c r="I101" s="27">
        <v>20.76</v>
      </c>
      <c r="J101" s="106">
        <v>88.2</v>
      </c>
      <c r="K101" s="175">
        <v>388</v>
      </c>
      <c r="L101" s="179"/>
    </row>
    <row r="102" ht="14.55" spans="1:12">
      <c r="A102" s="61"/>
      <c r="B102" s="19"/>
      <c r="C102" s="20"/>
      <c r="D102" s="152" t="s">
        <v>34</v>
      </c>
      <c r="E102" s="69" t="s">
        <v>64</v>
      </c>
      <c r="F102" s="70">
        <v>30</v>
      </c>
      <c r="G102" s="70">
        <v>1.35</v>
      </c>
      <c r="H102" s="70">
        <v>0.3</v>
      </c>
      <c r="I102" s="70">
        <v>12.75</v>
      </c>
      <c r="J102" s="127">
        <v>61.2</v>
      </c>
      <c r="K102" s="175" t="s">
        <v>31</v>
      </c>
      <c r="L102" s="179"/>
    </row>
    <row r="103" ht="14.55" spans="1:12">
      <c r="A103" s="61"/>
      <c r="B103" s="19"/>
      <c r="C103" s="20"/>
      <c r="D103" s="152" t="s">
        <v>34</v>
      </c>
      <c r="E103" s="72" t="s">
        <v>51</v>
      </c>
      <c r="F103" s="73">
        <v>20</v>
      </c>
      <c r="G103" s="73">
        <v>1</v>
      </c>
      <c r="H103" s="73">
        <v>0.13</v>
      </c>
      <c r="I103" s="73">
        <v>9.13</v>
      </c>
      <c r="J103" s="128">
        <v>42.7</v>
      </c>
      <c r="K103" s="175" t="s">
        <v>31</v>
      </c>
      <c r="L103" s="179"/>
    </row>
    <row r="104" ht="14.55" spans="1:12">
      <c r="A104" s="61"/>
      <c r="B104" s="19"/>
      <c r="C104" s="20"/>
      <c r="D104" s="62" t="s">
        <v>29</v>
      </c>
      <c r="E104" s="48" t="s">
        <v>41</v>
      </c>
      <c r="F104" s="90">
        <v>60</v>
      </c>
      <c r="G104" s="90">
        <v>1.7</v>
      </c>
      <c r="H104" s="90">
        <v>0.1</v>
      </c>
      <c r="I104" s="90">
        <v>3.5</v>
      </c>
      <c r="J104" s="138">
        <v>22.1</v>
      </c>
      <c r="K104" s="175" t="s">
        <v>42</v>
      </c>
      <c r="L104" s="179"/>
    </row>
    <row r="105" ht="14.55" spans="1:12">
      <c r="A105" s="65"/>
      <c r="B105" s="38"/>
      <c r="C105" s="39"/>
      <c r="D105" s="163" t="s">
        <v>38</v>
      </c>
      <c r="E105" s="164"/>
      <c r="F105" s="165">
        <f>SUM(F99:F104)</f>
        <v>550</v>
      </c>
      <c r="G105" s="166">
        <v>33.6</v>
      </c>
      <c r="H105" s="166">
        <v>9.6</v>
      </c>
      <c r="I105" s="166">
        <v>117.2</v>
      </c>
      <c r="J105" s="166">
        <v>543.5</v>
      </c>
      <c r="K105" s="182"/>
      <c r="L105" s="183"/>
    </row>
    <row r="106" ht="13.8" spans="1:12">
      <c r="A106" s="45">
        <f>A99</f>
        <v>2</v>
      </c>
      <c r="B106" s="45">
        <f>B99</f>
        <v>2</v>
      </c>
      <c r="C106" s="46" t="s">
        <v>39</v>
      </c>
      <c r="D106" s="152" t="s">
        <v>29</v>
      </c>
      <c r="E106" s="89" t="s">
        <v>91</v>
      </c>
      <c r="F106" s="49">
        <v>60</v>
      </c>
      <c r="G106" s="49">
        <v>0.42</v>
      </c>
      <c r="H106" s="49">
        <v>0.06</v>
      </c>
      <c r="I106" s="49">
        <v>1.14</v>
      </c>
      <c r="J106" s="114">
        <v>7.2</v>
      </c>
      <c r="K106" s="184">
        <v>71</v>
      </c>
      <c r="L106" s="179"/>
    </row>
    <row r="107" ht="13.8" spans="1:12">
      <c r="A107" s="61"/>
      <c r="B107" s="19"/>
      <c r="C107" s="20"/>
      <c r="D107" s="152" t="s">
        <v>43</v>
      </c>
      <c r="E107" s="69" t="s">
        <v>44</v>
      </c>
      <c r="F107" s="70">
        <v>200</v>
      </c>
      <c r="G107" s="70">
        <v>7.9</v>
      </c>
      <c r="H107" s="70">
        <v>3.84</v>
      </c>
      <c r="I107" s="70">
        <v>12.44</v>
      </c>
      <c r="J107" s="127">
        <v>115.66</v>
      </c>
      <c r="K107" s="185" t="s">
        <v>45</v>
      </c>
      <c r="L107" s="179"/>
    </row>
    <row r="108" ht="13.8" spans="1:12">
      <c r="A108" s="61"/>
      <c r="B108" s="19"/>
      <c r="C108" s="20"/>
      <c r="D108" s="152" t="s">
        <v>46</v>
      </c>
      <c r="E108" s="26" t="s">
        <v>92</v>
      </c>
      <c r="F108" s="27">
        <v>90</v>
      </c>
      <c r="G108" s="27">
        <v>12.15</v>
      </c>
      <c r="H108" s="27">
        <v>21.68</v>
      </c>
      <c r="I108" s="27">
        <v>10.07</v>
      </c>
      <c r="J108" s="106">
        <v>280.8</v>
      </c>
      <c r="K108" s="185" t="s">
        <v>31</v>
      </c>
      <c r="L108" s="179"/>
    </row>
    <row r="109" ht="13.8" spans="1:12">
      <c r="A109" s="61"/>
      <c r="B109" s="19"/>
      <c r="C109" s="20"/>
      <c r="D109" s="152" t="s">
        <v>48</v>
      </c>
      <c r="E109" s="167" t="s">
        <v>49</v>
      </c>
      <c r="F109" s="27">
        <v>150</v>
      </c>
      <c r="G109" s="27">
        <v>5.46</v>
      </c>
      <c r="H109" s="27">
        <v>5.79</v>
      </c>
      <c r="I109" s="186">
        <v>30.46</v>
      </c>
      <c r="J109" s="187">
        <v>195.71</v>
      </c>
      <c r="K109" s="188">
        <v>309</v>
      </c>
      <c r="L109" s="179"/>
    </row>
    <row r="110" ht="13.8" spans="1:12">
      <c r="A110" s="61"/>
      <c r="B110" s="19"/>
      <c r="C110" s="20"/>
      <c r="D110" s="152" t="s">
        <v>32</v>
      </c>
      <c r="E110" s="69" t="s">
        <v>63</v>
      </c>
      <c r="F110" s="24">
        <v>200</v>
      </c>
      <c r="G110" s="70">
        <v>0.16</v>
      </c>
      <c r="H110" s="70">
        <v>0.16</v>
      </c>
      <c r="I110" s="70">
        <v>23.88</v>
      </c>
      <c r="J110" s="127">
        <v>114.6</v>
      </c>
      <c r="K110" s="189">
        <v>342</v>
      </c>
      <c r="L110" s="179"/>
    </row>
    <row r="111" ht="13.8" spans="1:12">
      <c r="A111" s="61"/>
      <c r="B111" s="19"/>
      <c r="C111" s="20"/>
      <c r="D111" s="152" t="s">
        <v>34</v>
      </c>
      <c r="E111" s="69" t="s">
        <v>64</v>
      </c>
      <c r="F111" s="70">
        <v>20</v>
      </c>
      <c r="G111" s="70">
        <v>0.9</v>
      </c>
      <c r="H111" s="70">
        <v>0.2</v>
      </c>
      <c r="I111" s="70">
        <v>8.5</v>
      </c>
      <c r="J111" s="127">
        <v>40.8</v>
      </c>
      <c r="K111" s="185" t="s">
        <v>31</v>
      </c>
      <c r="L111" s="179"/>
    </row>
    <row r="112" ht="13.8" spans="1:12">
      <c r="A112" s="61"/>
      <c r="B112" s="19"/>
      <c r="C112" s="20"/>
      <c r="D112" s="152" t="s">
        <v>56</v>
      </c>
      <c r="E112" s="72" t="s">
        <v>51</v>
      </c>
      <c r="F112" s="73">
        <v>20</v>
      </c>
      <c r="G112" s="73">
        <v>1</v>
      </c>
      <c r="H112" s="73">
        <v>0.13</v>
      </c>
      <c r="I112" s="73">
        <v>9.13</v>
      </c>
      <c r="J112" s="128">
        <v>42.7</v>
      </c>
      <c r="K112" s="190" t="s">
        <v>31</v>
      </c>
      <c r="L112" s="179"/>
    </row>
    <row r="113" ht="13.8" spans="1:12">
      <c r="A113" s="65"/>
      <c r="B113" s="38"/>
      <c r="C113" s="39"/>
      <c r="D113" s="66" t="s">
        <v>38</v>
      </c>
      <c r="E113" s="67"/>
      <c r="F113" s="153">
        <f>SUM(F106:F112)</f>
        <v>740</v>
      </c>
      <c r="G113" s="153">
        <v>28</v>
      </c>
      <c r="H113" s="153">
        <v>31.9</v>
      </c>
      <c r="I113" s="153">
        <v>95.6</v>
      </c>
      <c r="J113" s="153">
        <v>797.5</v>
      </c>
      <c r="K113" s="176"/>
      <c r="L113" s="126"/>
    </row>
    <row r="114" ht="15" customHeight="1" spans="1:12">
      <c r="A114" s="55">
        <f>A99</f>
        <v>2</v>
      </c>
      <c r="B114" s="55">
        <f>B99</f>
        <v>2</v>
      </c>
      <c r="C114" s="77" t="s">
        <v>52</v>
      </c>
      <c r="D114" s="168"/>
      <c r="E114" s="149"/>
      <c r="F114" s="162">
        <f>F105+F113</f>
        <v>1290</v>
      </c>
      <c r="G114" s="162">
        <f>G105+G113</f>
        <v>61.6</v>
      </c>
      <c r="H114" s="162">
        <v>41.4</v>
      </c>
      <c r="I114" s="162">
        <f>I105+I113</f>
        <v>212.8</v>
      </c>
      <c r="J114" s="162">
        <v>1341</v>
      </c>
      <c r="K114" s="174"/>
      <c r="L114" s="132"/>
    </row>
    <row r="115" ht="14.55" spans="1:12">
      <c r="A115" s="82">
        <v>2</v>
      </c>
      <c r="B115" s="83">
        <v>3</v>
      </c>
      <c r="C115" s="84" t="s">
        <v>26</v>
      </c>
      <c r="D115" s="151" t="s">
        <v>27</v>
      </c>
      <c r="E115" s="26" t="s">
        <v>72</v>
      </c>
      <c r="F115" s="27">
        <v>90</v>
      </c>
      <c r="G115" s="27">
        <v>14.04</v>
      </c>
      <c r="H115" s="27">
        <v>4.68</v>
      </c>
      <c r="I115" s="27">
        <v>7.33</v>
      </c>
      <c r="J115" s="106">
        <v>126.63</v>
      </c>
      <c r="K115" s="175" t="s">
        <v>31</v>
      </c>
      <c r="L115" s="178"/>
    </row>
    <row r="116" ht="14.55" spans="1:12">
      <c r="A116" s="18"/>
      <c r="B116" s="19"/>
      <c r="C116" s="20"/>
      <c r="D116" s="169" t="s">
        <v>48</v>
      </c>
      <c r="E116" s="63" t="s">
        <v>73</v>
      </c>
      <c r="F116" s="27">
        <v>150</v>
      </c>
      <c r="G116" s="27">
        <v>3.1</v>
      </c>
      <c r="H116" s="27">
        <v>9.16</v>
      </c>
      <c r="I116" s="27">
        <v>18</v>
      </c>
      <c r="J116" s="106">
        <v>172.9</v>
      </c>
      <c r="K116" s="175">
        <v>128</v>
      </c>
      <c r="L116" s="191"/>
    </row>
    <row r="117" ht="14.55" spans="1:12">
      <c r="A117" s="18"/>
      <c r="B117" s="19"/>
      <c r="C117" s="20"/>
      <c r="D117" s="62" t="s">
        <v>29</v>
      </c>
      <c r="E117" s="63" t="s">
        <v>93</v>
      </c>
      <c r="F117" s="27">
        <v>60</v>
      </c>
      <c r="G117" s="27">
        <v>0.45</v>
      </c>
      <c r="H117" s="27">
        <v>3.61</v>
      </c>
      <c r="I117" s="27">
        <v>1.41</v>
      </c>
      <c r="J117" s="106">
        <v>39.97</v>
      </c>
      <c r="K117" s="175">
        <v>20</v>
      </c>
      <c r="L117" s="179"/>
    </row>
    <row r="118" ht="14.55" spans="1:12">
      <c r="A118" s="18"/>
      <c r="B118" s="19"/>
      <c r="C118" s="20"/>
      <c r="D118" s="152" t="s">
        <v>32</v>
      </c>
      <c r="E118" s="69" t="s">
        <v>74</v>
      </c>
      <c r="F118" s="24">
        <v>200</v>
      </c>
      <c r="G118" s="70">
        <v>0.66</v>
      </c>
      <c r="H118" s="70">
        <v>0.09</v>
      </c>
      <c r="I118" s="70">
        <v>32.1</v>
      </c>
      <c r="J118" s="127">
        <v>132.8</v>
      </c>
      <c r="K118" s="175">
        <v>349</v>
      </c>
      <c r="L118" s="179"/>
    </row>
    <row r="119" ht="14.55" spans="1:12">
      <c r="A119" s="18"/>
      <c r="B119" s="19"/>
      <c r="C119" s="20"/>
      <c r="D119" s="152" t="s">
        <v>34</v>
      </c>
      <c r="E119" s="69" t="s">
        <v>64</v>
      </c>
      <c r="F119" s="70">
        <v>20</v>
      </c>
      <c r="G119" s="70">
        <v>0.9</v>
      </c>
      <c r="H119" s="70">
        <v>0.2</v>
      </c>
      <c r="I119" s="70">
        <v>8.5</v>
      </c>
      <c r="J119" s="127">
        <v>40.8</v>
      </c>
      <c r="K119" s="175" t="s">
        <v>31</v>
      </c>
      <c r="L119" s="179"/>
    </row>
    <row r="120" ht="15.75" customHeight="1" spans="1:12">
      <c r="A120" s="18"/>
      <c r="B120" s="19"/>
      <c r="C120" s="20"/>
      <c r="D120" s="152" t="s">
        <v>34</v>
      </c>
      <c r="E120" s="72" t="s">
        <v>51</v>
      </c>
      <c r="F120" s="73">
        <v>20</v>
      </c>
      <c r="G120" s="73">
        <v>1</v>
      </c>
      <c r="H120" s="73">
        <v>0.13</v>
      </c>
      <c r="I120" s="73">
        <v>9.13</v>
      </c>
      <c r="J120" s="128">
        <v>42.7</v>
      </c>
      <c r="K120" s="175" t="s">
        <v>31</v>
      </c>
      <c r="L120" s="179"/>
    </row>
    <row r="121" ht="14.55" spans="1:12">
      <c r="A121" s="37"/>
      <c r="B121" s="38"/>
      <c r="C121" s="39"/>
      <c r="D121" s="163" t="s">
        <v>38</v>
      </c>
      <c r="E121" s="164"/>
      <c r="F121" s="165">
        <f>SUM(F115:F120)</f>
        <v>540</v>
      </c>
      <c r="G121" s="166">
        <v>202</v>
      </c>
      <c r="H121" s="166">
        <v>17.9</v>
      </c>
      <c r="I121" s="166">
        <v>76.5</v>
      </c>
      <c r="J121" s="166">
        <v>555.8</v>
      </c>
      <c r="K121" s="182"/>
      <c r="L121" s="183"/>
    </row>
    <row r="122" ht="14.55" spans="1:12">
      <c r="A122" s="44">
        <f>A115</f>
        <v>2</v>
      </c>
      <c r="B122" s="45">
        <f>B115</f>
        <v>3</v>
      </c>
      <c r="C122" s="46" t="s">
        <v>39</v>
      </c>
      <c r="D122" s="152" t="s">
        <v>29</v>
      </c>
      <c r="E122" s="170" t="s">
        <v>94</v>
      </c>
      <c r="F122" s="49">
        <v>60</v>
      </c>
      <c r="G122" s="49">
        <v>0.7</v>
      </c>
      <c r="H122" s="49">
        <v>3.7</v>
      </c>
      <c r="I122" s="49">
        <v>2.7</v>
      </c>
      <c r="J122" s="114">
        <v>46.6</v>
      </c>
      <c r="K122" s="175">
        <v>23</v>
      </c>
      <c r="L122" s="179"/>
    </row>
    <row r="123" ht="14.55" spans="1:12">
      <c r="A123" s="18"/>
      <c r="B123" s="19"/>
      <c r="C123" s="20"/>
      <c r="D123" s="152" t="s">
        <v>43</v>
      </c>
      <c r="E123" s="160" t="s">
        <v>95</v>
      </c>
      <c r="F123" s="145">
        <v>200</v>
      </c>
      <c r="G123" s="145">
        <v>6</v>
      </c>
      <c r="H123" s="145">
        <v>8.9</v>
      </c>
      <c r="I123" s="145">
        <v>8.3</v>
      </c>
      <c r="J123" s="192">
        <v>142.7</v>
      </c>
      <c r="K123" s="175">
        <v>86</v>
      </c>
      <c r="L123" s="179"/>
    </row>
    <row r="124" ht="14.55" spans="1:12">
      <c r="A124" s="18"/>
      <c r="B124" s="19"/>
      <c r="C124" s="20"/>
      <c r="D124" s="152" t="s">
        <v>46</v>
      </c>
      <c r="E124" s="26" t="s">
        <v>96</v>
      </c>
      <c r="F124" s="27">
        <v>90</v>
      </c>
      <c r="G124" s="27">
        <v>9.72</v>
      </c>
      <c r="H124" s="27">
        <v>11.24</v>
      </c>
      <c r="I124" s="27">
        <v>10.77</v>
      </c>
      <c r="J124" s="106">
        <v>181.8</v>
      </c>
      <c r="K124" s="175" t="s">
        <v>31</v>
      </c>
      <c r="L124" s="179"/>
    </row>
    <row r="125" ht="14.55" spans="1:12">
      <c r="A125" s="18"/>
      <c r="B125" s="19"/>
      <c r="C125" s="20"/>
      <c r="D125" s="152" t="s">
        <v>48</v>
      </c>
      <c r="E125" s="26" t="s">
        <v>97</v>
      </c>
      <c r="F125" s="27">
        <v>160</v>
      </c>
      <c r="G125" s="27">
        <v>4.75</v>
      </c>
      <c r="H125" s="27">
        <v>4.62</v>
      </c>
      <c r="I125" s="27">
        <v>33.81</v>
      </c>
      <c r="J125" s="106">
        <v>195.84</v>
      </c>
      <c r="K125" s="175">
        <v>302</v>
      </c>
      <c r="L125" s="179"/>
    </row>
    <row r="126" ht="14.55" spans="1:12">
      <c r="A126" s="18"/>
      <c r="B126" s="19"/>
      <c r="C126" s="20"/>
      <c r="D126" s="152" t="s">
        <v>32</v>
      </c>
      <c r="E126" s="69" t="s">
        <v>50</v>
      </c>
      <c r="F126" s="70">
        <v>200</v>
      </c>
      <c r="G126" s="70">
        <v>0.13</v>
      </c>
      <c r="H126" s="70">
        <v>0.02</v>
      </c>
      <c r="I126" s="70">
        <v>15.2</v>
      </c>
      <c r="J126" s="127">
        <v>62</v>
      </c>
      <c r="K126" s="177">
        <v>377</v>
      </c>
      <c r="L126" s="179"/>
    </row>
    <row r="127" ht="14.55" spans="1:12">
      <c r="A127" s="18"/>
      <c r="B127" s="19"/>
      <c r="C127" s="20"/>
      <c r="D127" s="152" t="s">
        <v>34</v>
      </c>
      <c r="E127" s="69" t="s">
        <v>64</v>
      </c>
      <c r="F127" s="70">
        <v>40</v>
      </c>
      <c r="G127" s="70">
        <v>1.8</v>
      </c>
      <c r="H127" s="70">
        <v>0.4</v>
      </c>
      <c r="I127" s="70">
        <v>17</v>
      </c>
      <c r="J127" s="127">
        <v>81.6</v>
      </c>
      <c r="K127" s="175" t="s">
        <v>31</v>
      </c>
      <c r="L127" s="179"/>
    </row>
    <row r="128" ht="14.55" spans="1:12">
      <c r="A128" s="18"/>
      <c r="B128" s="19"/>
      <c r="C128" s="20"/>
      <c r="D128" s="152" t="s">
        <v>34</v>
      </c>
      <c r="E128" s="72" t="s">
        <v>51</v>
      </c>
      <c r="F128" s="73">
        <v>30</v>
      </c>
      <c r="G128" s="73">
        <v>1.5</v>
      </c>
      <c r="H128" s="73">
        <v>0.2</v>
      </c>
      <c r="I128" s="73">
        <v>13.7</v>
      </c>
      <c r="J128" s="128">
        <v>64.1</v>
      </c>
      <c r="K128" s="175" t="s">
        <v>31</v>
      </c>
      <c r="L128" s="179"/>
    </row>
    <row r="129" ht="13.8" spans="1:12">
      <c r="A129" s="37"/>
      <c r="B129" s="38"/>
      <c r="C129" s="39"/>
      <c r="D129" s="163" t="s">
        <v>38</v>
      </c>
      <c r="E129" s="164"/>
      <c r="F129" s="193">
        <f>SUM(F122:F128)</f>
        <v>780</v>
      </c>
      <c r="G129" s="165">
        <v>24.6</v>
      </c>
      <c r="H129" s="165">
        <v>29.1</v>
      </c>
      <c r="I129" s="165">
        <v>101.5</v>
      </c>
      <c r="J129" s="165">
        <v>774.6</v>
      </c>
      <c r="K129" s="182"/>
      <c r="L129" s="183"/>
    </row>
    <row r="130" ht="15" customHeight="1" spans="1:12">
      <c r="A130" s="93">
        <f>A115</f>
        <v>2</v>
      </c>
      <c r="B130" s="94">
        <f>B115</f>
        <v>3</v>
      </c>
      <c r="C130" s="77" t="s">
        <v>52</v>
      </c>
      <c r="D130" s="168"/>
      <c r="E130" s="149"/>
      <c r="F130" s="162">
        <f>F121+F129</f>
        <v>1320</v>
      </c>
      <c r="G130" s="162">
        <v>44.8</v>
      </c>
      <c r="H130" s="162">
        <f>H121+H129</f>
        <v>47</v>
      </c>
      <c r="I130" s="162">
        <f>I121+I129</f>
        <v>178</v>
      </c>
      <c r="J130" s="162">
        <f>J121+J129</f>
        <v>1330.4</v>
      </c>
      <c r="K130" s="174"/>
      <c r="L130" s="132"/>
    </row>
    <row r="131" ht="14.55" spans="1:12">
      <c r="A131" s="82">
        <v>2</v>
      </c>
      <c r="B131" s="83">
        <v>4</v>
      </c>
      <c r="C131" s="84" t="s">
        <v>26</v>
      </c>
      <c r="D131" s="151" t="s">
        <v>48</v>
      </c>
      <c r="E131" s="26" t="s">
        <v>49</v>
      </c>
      <c r="F131" s="27">
        <v>150</v>
      </c>
      <c r="G131" s="27">
        <v>5.46</v>
      </c>
      <c r="H131" s="27">
        <v>5.79</v>
      </c>
      <c r="I131" s="27">
        <v>30.46</v>
      </c>
      <c r="J131" s="106">
        <v>195.71</v>
      </c>
      <c r="K131" s="175">
        <v>309</v>
      </c>
      <c r="L131" s="178"/>
    </row>
    <row r="132" ht="14.55" spans="1:12">
      <c r="A132" s="18"/>
      <c r="B132" s="19"/>
      <c r="C132" s="20"/>
      <c r="D132" s="151" t="s">
        <v>29</v>
      </c>
      <c r="E132" s="26" t="s">
        <v>58</v>
      </c>
      <c r="F132" s="24">
        <v>60</v>
      </c>
      <c r="G132" s="27">
        <v>1.2</v>
      </c>
      <c r="H132" s="27">
        <v>0.2</v>
      </c>
      <c r="I132" s="27">
        <v>6.1</v>
      </c>
      <c r="J132" s="106">
        <v>31.3</v>
      </c>
      <c r="K132" s="175" t="s">
        <v>59</v>
      </c>
      <c r="L132" s="179"/>
    </row>
    <row r="133" ht="14.55" spans="1:12">
      <c r="A133" s="18"/>
      <c r="B133" s="19"/>
      <c r="C133" s="20"/>
      <c r="D133" s="194" t="s">
        <v>27</v>
      </c>
      <c r="E133" s="30" t="s">
        <v>61</v>
      </c>
      <c r="F133" s="27">
        <v>90</v>
      </c>
      <c r="G133" s="27">
        <v>10.73</v>
      </c>
      <c r="H133" s="27">
        <v>13.72</v>
      </c>
      <c r="I133" s="27">
        <v>12.21</v>
      </c>
      <c r="J133" s="106">
        <v>204.48</v>
      </c>
      <c r="K133" s="175" t="s">
        <v>31</v>
      </c>
      <c r="L133" s="179"/>
    </row>
    <row r="134" ht="14.55" spans="1:12">
      <c r="A134" s="18"/>
      <c r="B134" s="19"/>
      <c r="C134" s="20"/>
      <c r="D134" s="152" t="s">
        <v>32</v>
      </c>
      <c r="E134" s="72" t="s">
        <v>50</v>
      </c>
      <c r="F134" s="70">
        <v>200</v>
      </c>
      <c r="G134" s="70">
        <v>0.13</v>
      </c>
      <c r="H134" s="70">
        <v>0.02</v>
      </c>
      <c r="I134" s="70">
        <v>15.2</v>
      </c>
      <c r="J134" s="127">
        <v>62</v>
      </c>
      <c r="K134" s="175">
        <v>377</v>
      </c>
      <c r="L134" s="179"/>
    </row>
    <row r="135" ht="14.55" spans="1:12">
      <c r="A135" s="18"/>
      <c r="B135" s="19"/>
      <c r="C135" s="20"/>
      <c r="D135" s="152" t="s">
        <v>34</v>
      </c>
      <c r="E135" s="69" t="s">
        <v>64</v>
      </c>
      <c r="F135" s="70">
        <v>20</v>
      </c>
      <c r="G135" s="70">
        <v>0.9</v>
      </c>
      <c r="H135" s="70">
        <v>0.2</v>
      </c>
      <c r="I135" s="70">
        <v>8.5</v>
      </c>
      <c r="J135" s="127">
        <v>40.8</v>
      </c>
      <c r="K135" s="175" t="s">
        <v>31</v>
      </c>
      <c r="L135" s="179"/>
    </row>
    <row r="136" ht="14.55" spans="1:12">
      <c r="A136" s="18"/>
      <c r="B136" s="19"/>
      <c r="C136" s="20"/>
      <c r="D136" s="152" t="s">
        <v>34</v>
      </c>
      <c r="E136" s="72" t="s">
        <v>51</v>
      </c>
      <c r="F136" s="73">
        <v>20</v>
      </c>
      <c r="G136" s="73">
        <v>1</v>
      </c>
      <c r="H136" s="73">
        <v>0.13</v>
      </c>
      <c r="I136" s="73">
        <v>9.13</v>
      </c>
      <c r="J136" s="128">
        <v>42.7</v>
      </c>
      <c r="K136" s="175" t="s">
        <v>31</v>
      </c>
      <c r="L136" s="179"/>
    </row>
    <row r="137" ht="14.55" spans="1:12">
      <c r="A137" s="37"/>
      <c r="B137" s="38"/>
      <c r="C137" s="39"/>
      <c r="D137" s="163" t="s">
        <v>38</v>
      </c>
      <c r="E137" s="164"/>
      <c r="F137" s="195">
        <f>SUM(F131:F136)</f>
        <v>540</v>
      </c>
      <c r="G137" s="195">
        <f>SUM(G131:G136)</f>
        <v>19.42</v>
      </c>
      <c r="H137" s="195">
        <f>SUM(H131:H136)</f>
        <v>20.06</v>
      </c>
      <c r="I137" s="180">
        <f>SUM(I131:I136)</f>
        <v>81.6</v>
      </c>
      <c r="J137" s="165">
        <v>577</v>
      </c>
      <c r="K137" s="182"/>
      <c r="L137" s="183"/>
    </row>
    <row r="138" ht="28.35" spans="1:12">
      <c r="A138" s="44">
        <f>A131</f>
        <v>2</v>
      </c>
      <c r="B138" s="45">
        <f>B131</f>
        <v>4</v>
      </c>
      <c r="C138" s="46" t="s">
        <v>39</v>
      </c>
      <c r="D138" s="152" t="s">
        <v>29</v>
      </c>
      <c r="E138" s="89" t="s">
        <v>70</v>
      </c>
      <c r="F138" s="90">
        <v>60</v>
      </c>
      <c r="G138" s="90">
        <v>0.58</v>
      </c>
      <c r="H138" s="90">
        <v>3.65</v>
      </c>
      <c r="I138" s="90">
        <v>2.19</v>
      </c>
      <c r="J138" s="138">
        <v>42.4</v>
      </c>
      <c r="K138" s="175">
        <v>24</v>
      </c>
      <c r="L138" s="179"/>
    </row>
    <row r="139" ht="14.55" spans="1:12">
      <c r="A139" s="18"/>
      <c r="B139" s="19"/>
      <c r="C139" s="20"/>
      <c r="D139" s="152" t="s">
        <v>43</v>
      </c>
      <c r="E139" s="69" t="s">
        <v>98</v>
      </c>
      <c r="F139" s="70">
        <v>200</v>
      </c>
      <c r="G139" s="70">
        <v>4.8</v>
      </c>
      <c r="H139" s="70">
        <v>6.96</v>
      </c>
      <c r="I139" s="70">
        <v>6.32</v>
      </c>
      <c r="J139" s="127">
        <v>96.32</v>
      </c>
      <c r="K139" s="175">
        <v>88</v>
      </c>
      <c r="L139" s="179"/>
    </row>
    <row r="140" ht="14.55" spans="1:12">
      <c r="A140" s="18"/>
      <c r="B140" s="19"/>
      <c r="C140" s="20"/>
      <c r="D140" s="152" t="s">
        <v>46</v>
      </c>
      <c r="E140" s="69" t="s">
        <v>47</v>
      </c>
      <c r="F140" s="70">
        <v>90</v>
      </c>
      <c r="G140" s="70">
        <v>12.15</v>
      </c>
      <c r="H140" s="70">
        <v>21.68</v>
      </c>
      <c r="I140" s="70">
        <v>10.07</v>
      </c>
      <c r="J140" s="127">
        <v>280.8</v>
      </c>
      <c r="K140" s="175" t="s">
        <v>31</v>
      </c>
      <c r="L140" s="179"/>
    </row>
    <row r="141" ht="14.55" spans="1:12">
      <c r="A141" s="18"/>
      <c r="B141" s="19"/>
      <c r="C141" s="20"/>
      <c r="D141" s="152" t="s">
        <v>48</v>
      </c>
      <c r="E141" s="69" t="s">
        <v>99</v>
      </c>
      <c r="F141" s="70">
        <v>150</v>
      </c>
      <c r="G141" s="70">
        <v>3.65</v>
      </c>
      <c r="H141" s="70">
        <v>5.37</v>
      </c>
      <c r="I141" s="70">
        <v>36.69</v>
      </c>
      <c r="J141" s="127">
        <v>209.7</v>
      </c>
      <c r="K141" s="175">
        <v>304</v>
      </c>
      <c r="L141" s="179"/>
    </row>
    <row r="142" ht="14.55" spans="1:12">
      <c r="A142" s="18"/>
      <c r="B142" s="19"/>
      <c r="C142" s="20"/>
      <c r="D142" s="152" t="s">
        <v>32</v>
      </c>
      <c r="E142" s="69" t="s">
        <v>81</v>
      </c>
      <c r="F142" s="70">
        <v>180</v>
      </c>
      <c r="G142" s="70">
        <v>0.9</v>
      </c>
      <c r="H142" s="70">
        <v>0</v>
      </c>
      <c r="I142" s="70">
        <v>18.18</v>
      </c>
      <c r="J142" s="147">
        <v>76.32</v>
      </c>
      <c r="K142" s="177">
        <v>389</v>
      </c>
      <c r="L142" s="179"/>
    </row>
    <row r="143" ht="14.55" spans="1:12">
      <c r="A143" s="18"/>
      <c r="B143" s="19"/>
      <c r="C143" s="20"/>
      <c r="D143" s="152" t="s">
        <v>34</v>
      </c>
      <c r="E143" s="69" t="s">
        <v>64</v>
      </c>
      <c r="F143" s="70">
        <v>20</v>
      </c>
      <c r="G143" s="70">
        <v>0.9</v>
      </c>
      <c r="H143" s="70">
        <v>0.2</v>
      </c>
      <c r="I143" s="70">
        <v>8.5</v>
      </c>
      <c r="J143" s="127">
        <v>40.8</v>
      </c>
      <c r="K143" s="175" t="s">
        <v>31</v>
      </c>
      <c r="L143" s="179"/>
    </row>
    <row r="144" ht="14.55" spans="1:12">
      <c r="A144" s="18"/>
      <c r="B144" s="19"/>
      <c r="C144" s="20"/>
      <c r="D144" s="152" t="s">
        <v>34</v>
      </c>
      <c r="E144" s="72" t="s">
        <v>51</v>
      </c>
      <c r="F144" s="73">
        <v>20</v>
      </c>
      <c r="G144" s="73">
        <v>1</v>
      </c>
      <c r="H144" s="73">
        <v>0.13</v>
      </c>
      <c r="I144" s="73">
        <v>9.13</v>
      </c>
      <c r="J144" s="128">
        <v>42.7</v>
      </c>
      <c r="K144" s="175" t="s">
        <v>31</v>
      </c>
      <c r="L144" s="179"/>
    </row>
    <row r="145" ht="13.8" spans="1:12">
      <c r="A145" s="37"/>
      <c r="B145" s="38"/>
      <c r="C145" s="39"/>
      <c r="D145" s="66" t="s">
        <v>38</v>
      </c>
      <c r="E145" s="67"/>
      <c r="F145" s="155">
        <v>720</v>
      </c>
      <c r="G145" s="155">
        <v>24</v>
      </c>
      <c r="H145" s="155">
        <v>38</v>
      </c>
      <c r="I145" s="155">
        <v>91.1</v>
      </c>
      <c r="J145" s="155">
        <v>789</v>
      </c>
      <c r="K145" s="176"/>
      <c r="L145" s="126"/>
    </row>
    <row r="146" ht="15" customHeight="1" spans="1:12">
      <c r="A146" s="93">
        <f>A131</f>
        <v>2</v>
      </c>
      <c r="B146" s="94">
        <f>B131</f>
        <v>4</v>
      </c>
      <c r="C146" s="77" t="s">
        <v>52</v>
      </c>
      <c r="D146" s="168"/>
      <c r="E146" s="149"/>
      <c r="F146" s="162">
        <v>1260</v>
      </c>
      <c r="G146" s="162">
        <v>43.4</v>
      </c>
      <c r="H146" s="162">
        <v>58.1</v>
      </c>
      <c r="I146" s="162">
        <v>172.7</v>
      </c>
      <c r="J146" s="162">
        <v>1366</v>
      </c>
      <c r="K146" s="174"/>
      <c r="L146" s="132"/>
    </row>
    <row r="147" ht="14.55" spans="1:12">
      <c r="A147" s="82">
        <v>2</v>
      </c>
      <c r="B147" s="83">
        <v>5</v>
      </c>
      <c r="C147" s="84" t="s">
        <v>26</v>
      </c>
      <c r="D147" s="151" t="s">
        <v>27</v>
      </c>
      <c r="E147" s="26" t="s">
        <v>62</v>
      </c>
      <c r="F147" s="27">
        <v>150</v>
      </c>
      <c r="G147" s="27">
        <v>8.6</v>
      </c>
      <c r="H147" s="27">
        <v>6.09</v>
      </c>
      <c r="I147" s="27">
        <v>38.64</v>
      </c>
      <c r="J147" s="106">
        <v>243.75</v>
      </c>
      <c r="K147" s="175">
        <v>302</v>
      </c>
      <c r="L147" s="178"/>
    </row>
    <row r="148" ht="14.55" spans="1:12">
      <c r="A148" s="18"/>
      <c r="B148" s="19"/>
      <c r="C148" s="20"/>
      <c r="D148" s="62" t="s">
        <v>27</v>
      </c>
      <c r="E148" s="196" t="s">
        <v>96</v>
      </c>
      <c r="F148" s="27">
        <v>90</v>
      </c>
      <c r="G148" s="27">
        <v>9.72</v>
      </c>
      <c r="H148" s="27">
        <v>11.24</v>
      </c>
      <c r="I148" s="27">
        <v>10.77</v>
      </c>
      <c r="J148" s="106">
        <v>181.8</v>
      </c>
      <c r="K148" s="175" t="s">
        <v>31</v>
      </c>
      <c r="L148" s="179"/>
    </row>
    <row r="149" ht="14.55" spans="1:12">
      <c r="A149" s="18"/>
      <c r="B149" s="19"/>
      <c r="C149" s="20"/>
      <c r="D149" s="152" t="s">
        <v>83</v>
      </c>
      <c r="E149" s="30" t="s">
        <v>41</v>
      </c>
      <c r="F149" s="27">
        <v>60</v>
      </c>
      <c r="G149" s="27">
        <v>1.7</v>
      </c>
      <c r="H149" s="27">
        <v>0.1</v>
      </c>
      <c r="I149" s="27">
        <v>3.5</v>
      </c>
      <c r="J149" s="106">
        <v>22.1</v>
      </c>
      <c r="K149" s="175" t="s">
        <v>42</v>
      </c>
      <c r="L149" s="179"/>
    </row>
    <row r="150" ht="14.55" spans="1:12">
      <c r="A150" s="18"/>
      <c r="B150" s="19"/>
      <c r="C150" s="20"/>
      <c r="D150" s="152" t="s">
        <v>100</v>
      </c>
      <c r="E150" s="99" t="s">
        <v>55</v>
      </c>
      <c r="F150" s="161">
        <v>200</v>
      </c>
      <c r="G150" s="161">
        <v>0.07</v>
      </c>
      <c r="H150" s="161">
        <v>0.02</v>
      </c>
      <c r="I150" s="161">
        <v>15</v>
      </c>
      <c r="J150" s="181">
        <v>60</v>
      </c>
      <c r="K150" s="175">
        <v>376</v>
      </c>
      <c r="L150" s="179"/>
    </row>
    <row r="151" ht="14.55" spans="1:12">
      <c r="A151" s="18"/>
      <c r="B151" s="19"/>
      <c r="C151" s="20"/>
      <c r="D151" s="152" t="s">
        <v>34</v>
      </c>
      <c r="E151" s="69" t="s">
        <v>64</v>
      </c>
      <c r="F151" s="70">
        <v>10</v>
      </c>
      <c r="G151" s="70">
        <v>0.45</v>
      </c>
      <c r="H151" s="70">
        <v>0.1</v>
      </c>
      <c r="I151" s="70">
        <v>4.25</v>
      </c>
      <c r="J151" s="127">
        <v>20.4</v>
      </c>
      <c r="K151" s="175" t="s">
        <v>31</v>
      </c>
      <c r="L151" s="179"/>
    </row>
    <row r="152" ht="14.55" spans="1:12">
      <c r="A152" s="18"/>
      <c r="B152" s="19"/>
      <c r="C152" s="20"/>
      <c r="D152" s="152" t="s">
        <v>34</v>
      </c>
      <c r="E152" s="72" t="s">
        <v>51</v>
      </c>
      <c r="F152" s="73">
        <v>20</v>
      </c>
      <c r="G152" s="73">
        <v>1</v>
      </c>
      <c r="H152" s="73">
        <v>0.13</v>
      </c>
      <c r="I152" s="73">
        <v>9.13</v>
      </c>
      <c r="J152" s="128">
        <v>42.7</v>
      </c>
      <c r="K152" s="175" t="s">
        <v>31</v>
      </c>
      <c r="L152" s="179"/>
    </row>
    <row r="153" ht="15.75" customHeight="1" spans="1:12">
      <c r="A153" s="37"/>
      <c r="B153" s="38"/>
      <c r="C153" s="39"/>
      <c r="D153" s="66" t="s">
        <v>38</v>
      </c>
      <c r="E153" s="67"/>
      <c r="F153" s="153">
        <f>SUM(F147:F152)</f>
        <v>530</v>
      </c>
      <c r="G153" s="153">
        <v>21.5</v>
      </c>
      <c r="H153" s="153">
        <v>17.7</v>
      </c>
      <c r="I153" s="153">
        <v>81.3</v>
      </c>
      <c r="J153" s="153">
        <v>570.8</v>
      </c>
      <c r="K153" s="176"/>
      <c r="L153" s="126"/>
    </row>
    <row r="154" ht="13.8" spans="1:12">
      <c r="A154" s="44">
        <f>A147</f>
        <v>2</v>
      </c>
      <c r="B154" s="45">
        <f>B147</f>
        <v>5</v>
      </c>
      <c r="C154" s="46" t="s">
        <v>39</v>
      </c>
      <c r="D154" s="25" t="s">
        <v>29</v>
      </c>
      <c r="E154" s="69" t="s">
        <v>58</v>
      </c>
      <c r="F154" s="70">
        <v>60</v>
      </c>
      <c r="G154" s="70">
        <v>1.2</v>
      </c>
      <c r="H154" s="70">
        <v>0.2</v>
      </c>
      <c r="I154" s="70">
        <v>6.1</v>
      </c>
      <c r="J154" s="127">
        <v>31.3</v>
      </c>
      <c r="K154" s="203" t="s">
        <v>59</v>
      </c>
      <c r="L154" s="179"/>
    </row>
    <row r="155" ht="13.8" spans="1:12">
      <c r="A155" s="18"/>
      <c r="B155" s="19"/>
      <c r="C155" s="20"/>
      <c r="D155" s="25" t="s">
        <v>43</v>
      </c>
      <c r="E155" s="69" t="s">
        <v>71</v>
      </c>
      <c r="F155" s="70">
        <v>200</v>
      </c>
      <c r="G155" s="70">
        <v>7.1</v>
      </c>
      <c r="H155" s="70">
        <v>8.7</v>
      </c>
      <c r="I155" s="70">
        <v>13.34</v>
      </c>
      <c r="J155" s="147">
        <v>156.4</v>
      </c>
      <c r="K155" s="185">
        <v>111</v>
      </c>
      <c r="L155" s="179"/>
    </row>
    <row r="156" ht="13.8" spans="1:12">
      <c r="A156" s="18"/>
      <c r="B156" s="19"/>
      <c r="C156" s="20"/>
      <c r="D156" s="25" t="s">
        <v>46</v>
      </c>
      <c r="E156" s="69" t="s">
        <v>82</v>
      </c>
      <c r="F156" s="70">
        <v>90</v>
      </c>
      <c r="G156" s="70">
        <v>25.2</v>
      </c>
      <c r="H156" s="70">
        <v>3.24</v>
      </c>
      <c r="I156" s="70">
        <v>34.38</v>
      </c>
      <c r="J156" s="127">
        <v>119.61</v>
      </c>
      <c r="K156" s="185" t="s">
        <v>31</v>
      </c>
      <c r="L156" s="179"/>
    </row>
    <row r="157" ht="13.8" spans="1:12">
      <c r="A157" s="18"/>
      <c r="B157" s="19"/>
      <c r="C157" s="20"/>
      <c r="D157" s="25" t="s">
        <v>48</v>
      </c>
      <c r="E157" s="69" t="s">
        <v>101</v>
      </c>
      <c r="F157" s="70">
        <v>150</v>
      </c>
      <c r="G157" s="70">
        <v>2.53</v>
      </c>
      <c r="H157" s="70">
        <v>15.7</v>
      </c>
      <c r="I157" s="70">
        <v>12.29</v>
      </c>
      <c r="J157" s="127">
        <v>202.85</v>
      </c>
      <c r="K157" s="185">
        <v>143</v>
      </c>
      <c r="L157" s="179"/>
    </row>
    <row r="158" ht="13.8" spans="1:12">
      <c r="A158" s="18"/>
      <c r="B158" s="19"/>
      <c r="C158" s="20"/>
      <c r="D158" s="25" t="s">
        <v>32</v>
      </c>
      <c r="E158" s="69" t="s">
        <v>74</v>
      </c>
      <c r="F158" s="24">
        <v>200</v>
      </c>
      <c r="G158" s="70">
        <v>0.66</v>
      </c>
      <c r="H158" s="70">
        <v>0.09</v>
      </c>
      <c r="I158" s="70">
        <v>32.1</v>
      </c>
      <c r="J158" s="127">
        <v>132.8</v>
      </c>
      <c r="K158" s="185">
        <v>349</v>
      </c>
      <c r="L158" s="179"/>
    </row>
    <row r="159" ht="13.8" spans="1:12">
      <c r="A159" s="18"/>
      <c r="B159" s="19"/>
      <c r="C159" s="20"/>
      <c r="D159" s="25" t="s">
        <v>34</v>
      </c>
      <c r="E159" s="69" t="s">
        <v>64</v>
      </c>
      <c r="F159" s="70">
        <v>30</v>
      </c>
      <c r="G159" s="70">
        <v>1.35</v>
      </c>
      <c r="H159" s="70">
        <v>0.3</v>
      </c>
      <c r="I159" s="70">
        <v>12.75</v>
      </c>
      <c r="J159" s="127">
        <v>61.2</v>
      </c>
      <c r="K159" s="185" t="s">
        <v>31</v>
      </c>
      <c r="L159" s="179"/>
    </row>
    <row r="160" ht="13.8" spans="1:12">
      <c r="A160" s="18"/>
      <c r="B160" s="19"/>
      <c r="C160" s="20"/>
      <c r="D160" s="25" t="s">
        <v>34</v>
      </c>
      <c r="E160" s="72" t="s">
        <v>51</v>
      </c>
      <c r="F160" s="73">
        <v>30</v>
      </c>
      <c r="G160" s="73">
        <v>1.5</v>
      </c>
      <c r="H160" s="73">
        <v>0.2</v>
      </c>
      <c r="I160" s="73">
        <v>13.7</v>
      </c>
      <c r="J160" s="128">
        <v>64.1</v>
      </c>
      <c r="K160" s="190" t="s">
        <v>31</v>
      </c>
      <c r="L160" s="179"/>
    </row>
    <row r="161" ht="13.8" spans="1:12">
      <c r="A161" s="37"/>
      <c r="B161" s="38"/>
      <c r="C161" s="39"/>
      <c r="D161" s="66" t="s">
        <v>38</v>
      </c>
      <c r="E161" s="164"/>
      <c r="F161" s="165">
        <f>SUM(F154:F160)</f>
        <v>760</v>
      </c>
      <c r="G161" s="165">
        <v>39.5</v>
      </c>
      <c r="H161" s="165">
        <v>28.4</v>
      </c>
      <c r="I161" s="165">
        <v>124.7</v>
      </c>
      <c r="J161" s="165">
        <v>768.3</v>
      </c>
      <c r="K161" s="182"/>
      <c r="L161" s="183"/>
    </row>
    <row r="162" ht="15" customHeight="1" spans="1:12">
      <c r="A162" s="93">
        <f>A147</f>
        <v>2</v>
      </c>
      <c r="B162" s="94">
        <f>B147</f>
        <v>5</v>
      </c>
      <c r="C162" s="77" t="s">
        <v>52</v>
      </c>
      <c r="D162" s="168"/>
      <c r="E162" s="149"/>
      <c r="F162" s="162">
        <v>1290</v>
      </c>
      <c r="G162" s="162">
        <v>61.1</v>
      </c>
      <c r="H162" s="162">
        <v>46.1</v>
      </c>
      <c r="I162" s="162">
        <v>206</v>
      </c>
      <c r="J162" s="162">
        <v>1339</v>
      </c>
      <c r="K162" s="174"/>
      <c r="L162" s="132"/>
    </row>
    <row r="163" ht="13.5" customHeight="1" spans="1:12">
      <c r="A163" s="197"/>
      <c r="B163" s="198"/>
      <c r="C163" s="199" t="s">
        <v>102</v>
      </c>
      <c r="D163" s="200"/>
      <c r="E163" s="201"/>
      <c r="F163" s="202"/>
      <c r="G163" s="202"/>
      <c r="H163" s="202"/>
      <c r="I163" s="202"/>
      <c r="J163" s="202">
        <v>1328.3</v>
      </c>
      <c r="K163" s="204"/>
      <c r="L163" s="204"/>
    </row>
  </sheetData>
  <mergeCells count="14">
    <mergeCell ref="C1:E1"/>
    <mergeCell ref="H1:K1"/>
    <mergeCell ref="H2:K2"/>
    <mergeCell ref="C21:D21"/>
    <mergeCell ref="C37:D37"/>
    <mergeCell ref="C52:D52"/>
    <mergeCell ref="C68:D68"/>
    <mergeCell ref="C84:D84"/>
    <mergeCell ref="C98:D98"/>
    <mergeCell ref="C114:D114"/>
    <mergeCell ref="C130:D130"/>
    <mergeCell ref="C146:D146"/>
    <mergeCell ref="C162:D162"/>
    <mergeCell ref="C163:E16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2022-05-16T14:23:00Z</dcterms:created>
  <cp:lastPrinted>2025-11-26T06:55:00Z</cp:lastPrinted>
  <dcterms:modified xsi:type="dcterms:W3CDTF">2026-01-10T04:35:05Z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D3CB5E772C094CB594C750C6FB563411_13</vt:lpwstr>
  </property>
  <property fmtid="{D5CDD505-2E9C-101B-9397-08002B2CF9AE}" pid="3" name="KSOProductBuildVer">
    <vt:lpwstr>1049-12.2.0.22549</vt:lpwstr>
  </property>
</Properties>
</file>